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6" yWindow="4410" windowWidth="15420" windowHeight="4920" activeTab="4"/>
  </bookViews>
  <sheets>
    <sheet name="Mapa Obras (Completo)" sheetId="1" r:id="rId1"/>
    <sheet name="LEGENDA" sheetId="2" r:id="rId2"/>
    <sheet name="FMAS" sheetId="3" r:id="rId3"/>
    <sheet name="FMS" sheetId="4" r:id="rId4"/>
    <sheet name="EDUCAÇÃO" sheetId="5" r:id="rId5"/>
  </sheets>
  <definedNames/>
  <calcPr fullCalcOnLoad="1"/>
</workbook>
</file>

<file path=xl/sharedStrings.xml><?xml version="1.0" encoding="utf-8"?>
<sst xmlns="http://schemas.openxmlformats.org/spreadsheetml/2006/main" count="503" uniqueCount="306">
  <si>
    <t>RAZÃO SOCIAL</t>
  </si>
  <si>
    <t>CONVÊNIO</t>
  </si>
  <si>
    <t>Nº</t>
  </si>
  <si>
    <t>MODALIDADE / Nº LICITAÇÃO</t>
  </si>
  <si>
    <t>CONCEDENTE</t>
  </si>
  <si>
    <t>CONTRATO</t>
  </si>
  <si>
    <t>DATA INÍCIO</t>
  </si>
  <si>
    <t>VALOR CONTRATADO (R$)</t>
  </si>
  <si>
    <t>NATUREZA DA DESPESA</t>
  </si>
  <si>
    <t>VALOR MEDIDO ACUMULADO</t>
  </si>
  <si>
    <t>VALOR  PAGO ACUMULADO NA OBRA OU SERVIÇO (R$)</t>
  </si>
  <si>
    <t>SITUAÇÃO</t>
  </si>
  <si>
    <t>(12)</t>
  </si>
  <si>
    <t>(1)</t>
  </si>
  <si>
    <t>(3)</t>
  </si>
  <si>
    <t>(2)</t>
  </si>
  <si>
    <t>(4)</t>
  </si>
  <si>
    <t>OBRA OU SERVIÇO</t>
  </si>
  <si>
    <t>DESPESAS NO EXERCÍCIO</t>
  </si>
  <si>
    <t>(5)</t>
  </si>
  <si>
    <t>(6)</t>
  </si>
  <si>
    <t>(7)</t>
  </si>
  <si>
    <t>(8)</t>
  </si>
  <si>
    <t>(9)</t>
  </si>
  <si>
    <t>(10)</t>
  </si>
  <si>
    <t>(11)</t>
  </si>
  <si>
    <t>(13)</t>
  </si>
  <si>
    <t>(14)</t>
  </si>
  <si>
    <t>(15)</t>
  </si>
  <si>
    <t>(16)</t>
  </si>
  <si>
    <t>(17)</t>
  </si>
  <si>
    <t>(18)</t>
  </si>
  <si>
    <t>VALOR PAGO ACUMULADO NO EXERCÍCIO (R$)</t>
  </si>
  <si>
    <t>(19)</t>
  </si>
  <si>
    <t>(20)</t>
  </si>
  <si>
    <t>TOTAL</t>
  </si>
  <si>
    <t xml:space="preserve">  Declaramos que as informações contidas nesta planilha são fidedignas e estão atualizadas até esta data</t>
  </si>
  <si>
    <t>___________________________________________________</t>
  </si>
  <si>
    <t>(*)</t>
  </si>
  <si>
    <t>Preenchimento obrigatório por toda Unidade que execute Obras ou Serviços de Engenharia;</t>
  </si>
  <si>
    <t>Unidade Gestora (Prefeituras, Secretarias Municipais, Empresas Públicas, Autarquias etc.);</t>
  </si>
  <si>
    <t>Exercício Financeiro;</t>
  </si>
  <si>
    <t>Órgão ou entidade com competência para autorizar despesas ou empenhar;</t>
  </si>
  <si>
    <t>Período a que se referem as informações;</t>
  </si>
  <si>
    <t>Número da licitação em série anual. Inserir antes do número a referência da modalidade da licitação (Concorrência-CC; Tomada de Preços-TP; Convite-CV; na hipótese de ocorrência de Dispensa de icitação-DP ou Inexigibilidade-IN) e após o número (três dígitos), a referência ao ano (quatro dígitos) da licitação/dispensa/inexigibilidade. Exemplos: CC010/2005 (Concorrência de número 10 ocorrida em 2005), DP011/2004 (Dispensa de licitação de número 11 ocorrida em 2004);</t>
  </si>
  <si>
    <t>CNPJ da empresa contratada para execução dos serviços;</t>
  </si>
  <si>
    <t>Razão Social da empresa contratada para execução dos serviços;</t>
  </si>
  <si>
    <t>Nº do Covênio (se houver);</t>
  </si>
  <si>
    <t>Nome do órgão Concedente. Exemplos: Ministério da Educação, Secretaria de Infra-estrutura do Governo do Estado;</t>
  </si>
  <si>
    <t>Valor do repasse;</t>
  </si>
  <si>
    <t>Número do contrato e a referência ao ano da contratação.  Exemplo: 15/2004 (contrato de número 15 do ano de 2004);</t>
  </si>
  <si>
    <t>Codificação das despesas conforme portaria 163/2001 da STN e da SOF. Exemplos: 4.4.90.51 (Obras); 3.3.90.39 (Limpeza Urbana);</t>
  </si>
  <si>
    <t>Situação que se encontra a obra ou serviço: em andamento, concluída, paralisada (assim denominada a obra não concluída e paralisada quando: há previsão de reinício e não houve distrato contratual) ou inacabada (assim denominada a obra não concluída e paralisada quando (e/ou): não há previsão de reinício; já houve distrato; contrato já encerrado).  Obras paralisadas ou inacabadas deverão constar da relação mesmo que não tenham despesas no exercício;</t>
  </si>
  <si>
    <t>(21)</t>
  </si>
  <si>
    <t>(22)</t>
  </si>
  <si>
    <t>(23)</t>
  </si>
  <si>
    <t>LEGENDA:</t>
  </si>
  <si>
    <r>
      <t>Data da Ordem de Serviço ou</t>
    </r>
    <r>
      <rPr>
        <sz val="10"/>
        <color indexed="8"/>
        <rFont val="Arial"/>
        <family val="2"/>
      </rPr>
      <t xml:space="preserve"> do efetivo início da obra;</t>
    </r>
  </si>
  <si>
    <t>Somatório dos valores pagos no exercício, relativos à obra/serviços (despesas orçamentárias e extra-orçamentárias/restos a pagar);</t>
  </si>
  <si>
    <t>Somatório dos valores pagos no transcorrer da obra/serviço desde o seu início (despesas orçamentárias e extra-orçamentárias/restos a pagar);</t>
  </si>
  <si>
    <t>CONTRAPARTIDA (R$)</t>
  </si>
  <si>
    <t>REPASSE
(R$)</t>
  </si>
  <si>
    <t>ADITIVO</t>
  </si>
  <si>
    <t>PRAZO</t>
  </si>
  <si>
    <t>DATA CONCLUSÃO / PARALISAÇÃO</t>
  </si>
  <si>
    <t>PRAZO ADITADO</t>
  </si>
  <si>
    <t>VALOR ADITADO ACUMULADO (R$)</t>
  </si>
  <si>
    <t>VALOR PAGO ACUMULADO NO PERÍODO (R$)</t>
  </si>
  <si>
    <t>Valor da contrapartida</t>
  </si>
  <si>
    <t>No caso de obras/serviços concluídos/paralisados deverá ser informada a data de conclusão/paralisação;</t>
  </si>
  <si>
    <t>Prazo total aditado (considerando todos os aditivos de prazo para a obra/serviço);</t>
  </si>
  <si>
    <t>Valor aditado acumulado (somatório de todos os aditivos para a obra/serviço);</t>
  </si>
  <si>
    <t>Somatório dos valores pagos no período, relativos à obra/serviços (despesas orçamentárias e extra-orçamentárias/restos a pagar);</t>
  </si>
  <si>
    <t>Somatório dos boletins de medição, relativos aos serviços executados no exercício (despesas orçamentárias e extra-orçamentárias/restos a pagar);</t>
  </si>
  <si>
    <t>IDENTIFICAÇÃO DA OBRA, SERVIÇO OU AQUISIÇÃO</t>
  </si>
  <si>
    <t>Identificação, de forma clara e concisa, da obra, serviço (material, mão-de-obra, equipamentos) ou aquisição de materiais. Deverão estar relacionadas todas as obras e serviços de engenharia realizados no exercício, de forma direta ou indireta, incluídos os serviços relativos a limpeza urbana, assessorias técnicas, iluminação pública;</t>
  </si>
  <si>
    <t>CNPJ/CPF</t>
  </si>
  <si>
    <t>CONTRATADO</t>
  </si>
  <si>
    <t>Deverá ser colocado o nome legível, o CPF e o cargo/função do Responsável pelo preenchimento da ficha;</t>
  </si>
  <si>
    <t>Deverá ser colocado o nome legível, o CPF e o cargo/função do Ordenador de Despesa (Prefeitos, Secretários, etc.).</t>
  </si>
  <si>
    <t>Deverá ser colocado o nome legível, o CPF e o cargo/função do Responsável pela unidade definida no campo (1);</t>
  </si>
  <si>
    <t>Prazo previsto no termo de contrato, ou documento equivalente, para execução das obras e serviços;</t>
  </si>
  <si>
    <t>Valor contratado para execução da obra/serviço;</t>
  </si>
  <si>
    <r>
      <t>(24</t>
    </r>
    <r>
      <rPr>
        <b/>
        <u val="single"/>
        <sz val="10"/>
        <color indexed="8"/>
        <rFont val="Arial"/>
        <family val="2"/>
      </rPr>
      <t>)</t>
    </r>
  </si>
  <si>
    <t>(25)</t>
  </si>
  <si>
    <t>(26)</t>
  </si>
  <si>
    <t>(27)</t>
  </si>
  <si>
    <t>(28)</t>
  </si>
  <si>
    <t>Nome, CPF, cargo/função e assinatura do responsável pelo preenchimento (26)</t>
  </si>
  <si>
    <t>Nome, CPF, cargo/função e assinatura do responsável pela unidade (27)</t>
  </si>
  <si>
    <t>Nome, CPF, cargo/função e assinatura do ordenador de despesa (28)</t>
  </si>
  <si>
    <t>3.3.90.39.74</t>
  </si>
  <si>
    <t>ANDAMENTO</t>
  </si>
  <si>
    <t>LIMPEZA URBANA</t>
  </si>
  <si>
    <t>12 MESES</t>
  </si>
  <si>
    <t>SECRETARIA MUNICIPAL DE OBRAS E SERVIÇOS PUBLICOS XEXEU - PE</t>
  </si>
  <si>
    <t>4.4.90.51.99</t>
  </si>
  <si>
    <t>PREFEITURA MUNICIPAL DE XEXEU</t>
  </si>
  <si>
    <t>02 MESES</t>
  </si>
  <si>
    <r>
      <t xml:space="preserve">UNIDADE: </t>
    </r>
    <r>
      <rPr>
        <sz val="10"/>
        <rFont val="Arial"/>
        <family val="2"/>
      </rPr>
      <t>(1)</t>
    </r>
  </si>
  <si>
    <r>
      <t xml:space="preserve">EXERCÍCIO: </t>
    </r>
    <r>
      <rPr>
        <sz val="10"/>
        <rFont val="Arial"/>
        <family val="2"/>
      </rPr>
      <t>(2)</t>
    </r>
  </si>
  <si>
    <t>UNIDADE ORÇAMENTÁRIA: (3) 15.451.1504.1026.0000</t>
  </si>
  <si>
    <r>
      <t xml:space="preserve">PERÍODO REFERENCIAL: </t>
    </r>
    <r>
      <rPr>
        <sz val="10"/>
        <rFont val="Arial"/>
        <family val="2"/>
      </rPr>
      <t>(4)</t>
    </r>
  </si>
  <si>
    <t>07.808.854.0001-48</t>
  </si>
  <si>
    <t>CONCLUIDO</t>
  </si>
  <si>
    <t>CP CONSTRUÇÕES LTDA EPP</t>
  </si>
  <si>
    <t>TOMADA DE PREÇOS Nº 01-2017    PROCESSO LICITATORIO Nº 05/2017</t>
  </si>
  <si>
    <t>CONTRATAÇÃO DE EMPRESA ESPECIALIZADA EM SERVIÇOS DE ENGENHARIA PARA CINSTRUÇÃO DE PRAÇA PUBLICA NO ENGENHO BOM MIRAR</t>
  </si>
  <si>
    <t>GOVERNO DO ESTADO DE PERNAMBUCO</t>
  </si>
  <si>
    <t>250.000,00</t>
  </si>
  <si>
    <t>20215,43</t>
  </si>
  <si>
    <t>A.V.M. L EMPREENDIMENTOS E SERVIÇOS LTDA EPP</t>
  </si>
  <si>
    <t>CONTRATAÇÃO DE UM TÉCNICO PARA PRESTAÇÃO DE SERVIÇOS NA SEC DE OBRAS COM ELABORAÇÃO DE PLANILHAS MEMORIAL DESCRITIVO BOLETIM DE MEDIÇÃO</t>
  </si>
  <si>
    <t>CPF: 535.309.504-91</t>
  </si>
  <si>
    <t>CLODOMIR AZEVEDO DE ARAUJO</t>
  </si>
  <si>
    <t>3.3.90.45</t>
  </si>
  <si>
    <t>CPF 048.423.144-86</t>
  </si>
  <si>
    <t>CLAYTON DA SILVA</t>
  </si>
  <si>
    <t>3.3.90.36.45</t>
  </si>
  <si>
    <t>12.070.635/0001-44</t>
  </si>
  <si>
    <t>20/05/2016</t>
  </si>
  <si>
    <t>02/03/2017</t>
  </si>
  <si>
    <t>02/05/2017</t>
  </si>
  <si>
    <t>264352,76</t>
  </si>
  <si>
    <t xml:space="preserve">CONTRATAÇÃO DE EMPRESA ESPECIALIZADA PARA PRESTAÇÃO DE SERVIÇOS NA LIMPEZA E DESOBSTRUÇÃO DE CANAL, LOCALIZADO  NO CENTRO DA CIDADE DE XEXEU - PE </t>
  </si>
  <si>
    <t>CONTRATAÇÃO DE  ENGENHEIRO CIVIL PARA PRESTAÇÃO DE SERVIÇOS DE ATIVIDADES DE ELABORAÇÃO DE PROJETOS E FISCALIZAÇÃO DAS OBRAS</t>
  </si>
  <si>
    <t>PREGÃO PRESENCIAL 006/2017 PROCESSO 013/2017</t>
  </si>
  <si>
    <t>03/04/2017</t>
  </si>
  <si>
    <t>79200,00</t>
  </si>
  <si>
    <t>02/04/2018</t>
  </si>
  <si>
    <t>PREGÃO PRESENCIAL 007/2017 PROCESSO 014/2017</t>
  </si>
  <si>
    <t>50400,00</t>
  </si>
  <si>
    <t>VIACON CONSTRUÇÕES E MONTAGENS LTDA</t>
  </si>
  <si>
    <t>05.463.276/0001-20</t>
  </si>
  <si>
    <t>11.054.096/0001-97</t>
  </si>
  <si>
    <t>G&amp;G CONSTRUTORA LTDA</t>
  </si>
  <si>
    <t>DISPENSA 01/2018</t>
  </si>
  <si>
    <t>DISPENSA 02/2018</t>
  </si>
  <si>
    <t>14061,60</t>
  </si>
  <si>
    <t>14.406,20</t>
  </si>
  <si>
    <t>12MESES</t>
  </si>
  <si>
    <t>2018</t>
  </si>
  <si>
    <t>DISPENSA 03/2018</t>
  </si>
  <si>
    <t xml:space="preserve">CONTRATAÇÃO DE EMPRESA ESPECIALIZADA PARA LOCAÇÃO DE UM TRATOR DE ESTEIRA PARA ACOMODAÇÃO DO LIXO (RECOBRIMENTO), LOCALIZADO NO BAIRRO SETE DE SETEMBRO DA CIDADE DE XEXEU - PE </t>
  </si>
  <si>
    <t>28.099.744/0001-24</t>
  </si>
  <si>
    <t>AK CONSTRUTORA E SERVIÇOS EIRELI - ME</t>
  </si>
  <si>
    <t>07/2018</t>
  </si>
  <si>
    <t>18/04/2018</t>
  </si>
  <si>
    <t>10 DIAS</t>
  </si>
  <si>
    <t>28/01/2018</t>
  </si>
  <si>
    <t>14.237,50</t>
  </si>
  <si>
    <t>4.4.90.39.12</t>
  </si>
  <si>
    <t>017/2018</t>
  </si>
  <si>
    <t>03/03/2018</t>
  </si>
  <si>
    <t>03/05/2018</t>
  </si>
  <si>
    <t xml:space="preserve">CONTRATAÇÃO DE EMPRESA ESPECIALIZADA PARA PRESTAÇÃO DE SERVIÇOS DE ENGENHARIA NA REVITALIZAÇÃO DO CANTEIRO CENTRAL DA RUA JOSÉ FELICIANO BAIRRO SETE DE SETEMBRO DA CIDADE DE XEXEU - PE </t>
  </si>
  <si>
    <t>08/2018</t>
  </si>
  <si>
    <t>18/01/2018</t>
  </si>
  <si>
    <t>15 DIAS</t>
  </si>
  <si>
    <t>02/02/2018</t>
  </si>
  <si>
    <t>DISPENSA 04/2017 PROCESSO LICITATORIO Nº 007/2017</t>
  </si>
  <si>
    <t>03/03/2017</t>
  </si>
  <si>
    <t>90 NOVENTA DIAS</t>
  </si>
  <si>
    <t>458.637,93</t>
  </si>
  <si>
    <t>01/06/2017</t>
  </si>
  <si>
    <t>180 DIAS</t>
  </si>
  <si>
    <t>3.3.90.36.61</t>
  </si>
  <si>
    <t>PREGÃO PRESENCIAL 005/2017 PROCESSO 026/2017</t>
  </si>
  <si>
    <t>CONTRATAÇÃO DE  ENGENHEIRO CIVIL E DE SEGURANÇA PARA PRESTAÇÃO DE SERVIÇOS ESPECIALIZADOS EM ENGENHARIA CIVIL, RELACIONADOS AO ATENDIMENTO DA LEI Nº 12.305/2010 QUE INSTITUI A POLITICA NACIONAL DE MEIO AMBIENTE, EM ESPECIAL AS TIVIDADES DE COORDENAÇÃO DE ELABORAÇÃO DE PROJETOS, SUA IMPLEMENTAÇÃO E FISCALIZAÇÃO DE SERVIÇOS E OBRAS AFINS SOB RESPONSABILIDADE DA SECRETRAIA DE OBRAS TRANSPORTES E SERVIÇOS PUBLICOS</t>
  </si>
  <si>
    <t>CPF 122.771.264-20</t>
  </si>
  <si>
    <t>ABELARDO EUGENIO DA MATTA RIBEIRO</t>
  </si>
  <si>
    <t>01/12/2017</t>
  </si>
  <si>
    <t>97.200,00</t>
  </si>
  <si>
    <t>31/07/2018</t>
  </si>
  <si>
    <t>PROCESSO ADMINISTRATIVO 01/2018</t>
  </si>
  <si>
    <t>CONTRATAÇÃO DE PRESTAÇÃO DE SERVIÇOS DE ARQUITETURA DE FORMA COMPLEMENTAR PARA ATENDER AS NECESSIDADES DA SECRETRIA DE OBRAS, TRANSPORTES E SERVIÇOS PÚBLICOS, NOS SERVIÇOS NECESSÁRIOS AO MUNICIPIO DE XEXEU</t>
  </si>
  <si>
    <t>CPF 100.827.724-01</t>
  </si>
  <si>
    <t>MARIA EDUARDA CAVALCANTI GUIMARES</t>
  </si>
  <si>
    <t>04/01/2018</t>
  </si>
  <si>
    <t>05 MESES</t>
  </si>
  <si>
    <t>14.000,00</t>
  </si>
  <si>
    <t>06/06/2018</t>
  </si>
  <si>
    <t>07 DE MARÇO DE 2018</t>
  </si>
  <si>
    <t>JANEIRO à DEZEMBRO 2018</t>
  </si>
  <si>
    <t>1338408,64</t>
  </si>
  <si>
    <t>PROCESSO ADMINISTRATIVO            021/2018</t>
  </si>
  <si>
    <t>054/2018</t>
  </si>
  <si>
    <t>0511/2018</t>
  </si>
  <si>
    <t>8.400,00</t>
  </si>
  <si>
    <t>05/01/2019</t>
  </si>
  <si>
    <t>PREGÃO PRESENCIAL 005/2018 PROCESSO 010/2018</t>
  </si>
  <si>
    <t>030/2018</t>
  </si>
  <si>
    <t>15/06/2018</t>
  </si>
  <si>
    <t>33600</t>
  </si>
  <si>
    <t>15/06/2019</t>
  </si>
  <si>
    <t>TOMADA DE PREÇOS Nº 04-2017    PROCESSO LICITATORIO Nº 25/2017</t>
  </si>
  <si>
    <t xml:space="preserve">CONTRATAÇÃO DE EMPRESA ESPECIALIZADA EM SERVIÇOS PARA MANUTENÇÃO E CONSERVAÇÃO DE PAVIMENTOS EM PARALELEPIPEDOS SANEAMENTO E DRENAGEM DE VIAS </t>
  </si>
  <si>
    <t>291927,75</t>
  </si>
  <si>
    <t>12/07/2017</t>
  </si>
  <si>
    <t>06 MESES</t>
  </si>
  <si>
    <t>12/01/2018</t>
  </si>
  <si>
    <t>TOMADA DE PREÇO 003/2016 PROCESSO 010/2016</t>
  </si>
  <si>
    <t>CONTRATAÇÃO DE UMAEMPRESA SOB FORMA DE EMPREITADA DESTINADA A CONSTRUÇÃO DE PAVIMENTAÇÃO EM PARALELEPIPEDOS EM DIVERSAS RUAS DA CIDADE E NO DISTRITO DE CAMPOS FRIOS</t>
  </si>
  <si>
    <t>FEM 2015        TERMO DE ADESÃO</t>
  </si>
  <si>
    <t>772.442,77</t>
  </si>
  <si>
    <t>64315,55</t>
  </si>
  <si>
    <t>022/2016</t>
  </si>
  <si>
    <t>FINAL DO EXERCICIO</t>
  </si>
  <si>
    <t>836.241,666</t>
  </si>
  <si>
    <t>31/12/2016</t>
  </si>
  <si>
    <t>24 MESES</t>
  </si>
  <si>
    <t>PROCESSO ADMINISTRATIVO            022/2018</t>
  </si>
  <si>
    <t>CPF 058.472.704-61</t>
  </si>
  <si>
    <t>VALDSON LUIS LIMA SILVA</t>
  </si>
  <si>
    <t>055/2018</t>
  </si>
  <si>
    <t>9.000,00</t>
  </si>
  <si>
    <t>TOMADA DE PREÇO 003/2018 PROCESSO 018/2018</t>
  </si>
  <si>
    <t xml:space="preserve">CONTRATAÇÃO DE UMAEMPRESA PARA CONSTRUÇÃO DE PRAÇA PUBLICA NO ENGENHO LIMÃO - ZONA RURAL DO MUNICIPIO DE XEXÉU, </t>
  </si>
  <si>
    <t>REFORÇO FEM     TERMO DE ADESÃO</t>
  </si>
  <si>
    <t>155000,00</t>
  </si>
  <si>
    <t>17930,85</t>
  </si>
  <si>
    <t>11.446.462/0001-53</t>
  </si>
  <si>
    <t>SILVA &amp; SILVA LTDA</t>
  </si>
  <si>
    <t>044/2018</t>
  </si>
  <si>
    <t>20/08/2018</t>
  </si>
  <si>
    <t>172792,18</t>
  </si>
  <si>
    <t>20/02/2019</t>
  </si>
  <si>
    <t>18 MESES</t>
  </si>
  <si>
    <t>TOMADA DE PREÇO 001/2015 PROCESSO 021/2015</t>
  </si>
  <si>
    <t>CONSTRUÇÃO DE EMPRESA SOB FORMA DE EMPREITADA DESTINADA A CONSTRUÇÃO DE PAVIMENTAÇÃO EM PARALELEPIPEDOS EM DIVERSAS RUAS NO MUNIICPIO DE XEXEU PE</t>
  </si>
  <si>
    <t>EMENDA 515/2014</t>
  </si>
  <si>
    <t>849.155,91</t>
  </si>
  <si>
    <t>53.708,05</t>
  </si>
  <si>
    <t>21.627038/000159</t>
  </si>
  <si>
    <t>LOCOMOTIVE LOCACÕES E CONSTRUÇÕES</t>
  </si>
  <si>
    <t>16/10/2015</t>
  </si>
  <si>
    <t>902.858,96</t>
  </si>
  <si>
    <t>16/04/2016</t>
  </si>
  <si>
    <t>36 MESES</t>
  </si>
  <si>
    <t>TOMADA DE PREÇO 002/2014 PROCESSO 019/2014</t>
  </si>
  <si>
    <t>CONSTRUÇÃO DE EMPRES ESPECIALIZADA EM SERVIÇOS DE ENGENHARIA PARA A CONSTRUÇÃO DA PRAÇA MIGUEL ARRAES DE ALENCAR</t>
  </si>
  <si>
    <t>CONVÊNIO Nº 36/2014</t>
  </si>
  <si>
    <t>15.088.207/0001-37</t>
  </si>
  <si>
    <t>S.A SOUZA CONSTRUTORA LTDA - ME</t>
  </si>
  <si>
    <t>01/08/2004</t>
  </si>
  <si>
    <t>193.024,01</t>
  </si>
  <si>
    <t>01/11/2014</t>
  </si>
  <si>
    <t>1530 DIAS</t>
  </si>
  <si>
    <t>PROCESSO ADMINISTRATIVO 014/2018</t>
  </si>
  <si>
    <t xml:space="preserve">CONTRATAÇÃO DE EMPRESA ESPECIALIZADA EM OBRAS E ENGENHARIA, PARA EXECUTAR OS SERVIÇOS DE REFORMA DO CREAS - CENTRO ESPECIALIZADO DE ASSISTÊNCIA SOCIAL, NESTE MUNICIPIO. </t>
  </si>
  <si>
    <t>042/2018</t>
  </si>
  <si>
    <t>07/08/2018</t>
  </si>
  <si>
    <t>8635,25</t>
  </si>
  <si>
    <t>07/10/2018</t>
  </si>
  <si>
    <r>
      <t xml:space="preserve">MAPA DEMONSTRATIVO </t>
    </r>
    <r>
      <rPr>
        <b/>
        <u val="single"/>
        <sz val="14"/>
        <rFont val="Arial"/>
        <family val="2"/>
      </rPr>
      <t>CONSOLIDADO</t>
    </r>
    <r>
      <rPr>
        <b/>
        <sz val="14"/>
        <rFont val="Arial"/>
        <family val="2"/>
      </rPr>
      <t xml:space="preserve"> DE OBRAS E SERVIÇOS DE ENGENHARIA REALIZADAS NO EXERCÍCIO (2018)</t>
    </r>
  </si>
  <si>
    <r>
      <t>MAPA DEMONSTRATIVO</t>
    </r>
    <r>
      <rPr>
        <b/>
        <u val="single"/>
        <sz val="11"/>
        <color indexed="8"/>
        <rFont val="Arial"/>
        <family val="2"/>
      </rPr>
      <t xml:space="preserve"> (CONSOLIDADO)</t>
    </r>
    <r>
      <rPr>
        <b/>
        <sz val="11"/>
        <color indexed="8"/>
        <rFont val="Arial"/>
        <family val="2"/>
      </rPr>
      <t xml:space="preserve"> DE OBRAS E SERVIÇOS DE ENGENHARIA REALIZADAS NO EXERCÍCIO 2018</t>
    </r>
  </si>
  <si>
    <t>EXERCÍCIO: 2018</t>
  </si>
  <si>
    <t>UNIDADE ORÇAMENTÁRIA: Fundo Municipal de Assistência Social de Xexéu/PE</t>
  </si>
  <si>
    <t>PERÍODO REFERENCIAL: JANEIRO A DEZEMBRO DE 2018</t>
  </si>
  <si>
    <t>Nº DA PASTA DE OBRA</t>
  </si>
  <si>
    <t>020/2014</t>
  </si>
  <si>
    <t>023/2014</t>
  </si>
  <si>
    <t>DECLARO PARA DEVIDOS FINS CONFORME LEGISLAÇÃO EM VIGOR QUE AS INFORMAÇÕES ACIMA DESCRITAS SÃO FIEIS E VERDADEIRAS;</t>
  </si>
  <si>
    <t>XEXÉU/PE,DEZEMBRO DE 2018</t>
  </si>
  <si>
    <t>...................................................................................................................</t>
  </si>
  <si>
    <t>ASSINATURA/CARIMBO  DO ENGENHEIRO MUNICIPAL</t>
  </si>
  <si>
    <t>ASSINATURA/CARIMBO  DO SECRETARIO  MUNICIPAL DE OBRAS</t>
  </si>
  <si>
    <t>ASSINATURA/CARIMBO DO PREFEITO</t>
  </si>
  <si>
    <t>MAPA DEMONSTRATIVO  DE OBRAS E SERVIÇOS DE ENGENHARIA REALIZADAS NO EXERCÍCIO 2018</t>
  </si>
  <si>
    <t>UNIDADE ORÇAMENTÁRIA: Fundo Municipal de Saúde Xexéu/PE           CNPJ: 11.289.929/0001-07</t>
  </si>
  <si>
    <t>PERÍODO REFERENCIAL: JANEIRO À DEZEMBRO DE 2018</t>
  </si>
  <si>
    <t xml:space="preserve">CONTRATAÇÃO DE EMPRESA ESPECIALIZADA EM SERVIÇOS DE ENGENHARIA PARA  REFORMA DO PREDIO DO SAMU, LOCALIZADO NO BAIRRO BOA VISTA NA CIDADE DE XEXEU - PE </t>
  </si>
  <si>
    <t>FUNDO MUNICIPAL DE SAÚDE</t>
  </si>
  <si>
    <t>23.593.622/0001-76</t>
  </si>
  <si>
    <t>LINS SERVIÇOS CONSTRUTORA LTDA - EPP</t>
  </si>
  <si>
    <t>01/2018</t>
  </si>
  <si>
    <t>30 DIAS</t>
  </si>
  <si>
    <t>12.943,89</t>
  </si>
  <si>
    <t>XEXÉU/PE 2018</t>
  </si>
  <si>
    <r>
      <t xml:space="preserve">MAPA DEMONSTRATIVO </t>
    </r>
    <r>
      <rPr>
        <b/>
        <u val="single"/>
        <sz val="11"/>
        <color indexed="8"/>
        <rFont val="Arial"/>
        <family val="2"/>
      </rPr>
      <t>CONSOLIDADO</t>
    </r>
    <r>
      <rPr>
        <b/>
        <sz val="11"/>
        <color indexed="8"/>
        <rFont val="Arial"/>
        <family val="2"/>
      </rPr>
      <t xml:space="preserve">  DE OBRAS E SERVIÇOS DE ENGENHARIA REALIZADAS NO EXERCÍCIO 2018</t>
    </r>
  </si>
  <si>
    <t>UNIDADE ORÇAMENTÁRIA: FUNDO MUNICIPAL DE EDUCAÇÃO CPNJ: 19.614.772/0001-41</t>
  </si>
  <si>
    <t>PERÍODO REFERENCIAL: JANEIRO a DEZEMBRO DE 2018</t>
  </si>
  <si>
    <t>TOMADA DE PREÇOS Nº 01/2018 PROCESSO 008/2018 FME</t>
  </si>
  <si>
    <t>CONTRAÇÃO DE EMPRESA SOB FORMA DE EMPREITADA PARA MANUTENÇÃO, REFORMA DA REDE  MUNICIPAL DE ENSINO, SEDE, E ZONA RURAL DO MUNICIPIO DE XEXEU - PE</t>
  </si>
  <si>
    <t>FUNDO MUNICIPAL DE EDUCAÇÃO</t>
  </si>
  <si>
    <t>031/2018</t>
  </si>
  <si>
    <t>1405/2018</t>
  </si>
  <si>
    <t>06 SEIS  MESES</t>
  </si>
  <si>
    <t>207042,36</t>
  </si>
  <si>
    <t>14/11/2018</t>
  </si>
  <si>
    <t>4.4.90.51,99</t>
  </si>
  <si>
    <t>TOMADA DE PREÇO 008/2016 PROCESSO 001/2016</t>
  </si>
  <si>
    <t>CONTRATAÇÃO DE EMPRESA ESPECIALIZADA EM ENGENHARIA PARA CONSTRUÇÃO DE UMA CRECHE TIPO I</t>
  </si>
  <si>
    <t>FNDE</t>
  </si>
  <si>
    <t>045/2016</t>
  </si>
  <si>
    <t>1.955.446,69</t>
  </si>
  <si>
    <t>20/03/2017</t>
  </si>
  <si>
    <t>20 MESES</t>
  </si>
  <si>
    <t>TOMADA DE PREÇOS Nº 002/2017 PROCESSO 019/2018 FME</t>
  </si>
  <si>
    <t>CONTRATAÇÃO DE EMPRESA ESPECIALIZADA EM SERVIÇOS DE ENGENHARIA PARA PRESTAÇÃO DE SERVIÇOS DE CONSTRUÇÃO DE 03 SALAS DE AULAS NA ESCOLA JOÃO PEREIRA SOBRINHO NO MUNICIPAIO DE XEXEU - PE (ANEXO JB)</t>
  </si>
  <si>
    <t>001/2018</t>
  </si>
  <si>
    <t>02/01/2018</t>
  </si>
  <si>
    <t>03 TRÊS  MESES</t>
  </si>
  <si>
    <t>201789,01</t>
  </si>
  <si>
    <t>03 MESES</t>
  </si>
  <si>
    <t>XEXÉU/PE - 2018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</si>
</sst>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&quot;Ativado&quot;;&quot;Ativado&quot;;&quot;Desativado&quot;"/>
    <numFmt numFmtId="189" formatCode="&quot;R$&quot;\ #,##0.00"/>
    <numFmt numFmtId="190" formatCode="&quot; &quot;[$R$-416]#,##0.00&quot; &quot;;&quot; &quot;[$R$-416]&quot;(&quot;#,##0.00&quot;)&quot;;&quot; &quot;[$R$-416]&quot;-&quot;00&quot; &quot;;&quot; &quot;@&quot; &quot;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5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5"/>
      <color indexed="8"/>
      <name val="Arial"/>
      <family val="2"/>
    </font>
    <font>
      <b/>
      <sz val="4"/>
      <color indexed="8"/>
      <name val="Arial"/>
      <family val="2"/>
    </font>
    <font>
      <sz val="4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5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5"/>
      <color rgb="FF000000"/>
      <name val="Arial"/>
      <family val="2"/>
    </font>
    <font>
      <b/>
      <sz val="10"/>
      <color rgb="FF000000"/>
      <name val="Arial"/>
      <family val="2"/>
    </font>
    <font>
      <b/>
      <sz val="4"/>
      <color rgb="FF000000"/>
      <name val="Arial"/>
      <family val="2"/>
    </font>
    <font>
      <sz val="4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8DB4E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267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18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24" xfId="0" applyNumberFormat="1" applyFont="1" applyBorder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49" fontId="7" fillId="0" borderId="26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justify" vertical="top" wrapText="1"/>
    </xf>
    <xf numFmtId="49" fontId="7" fillId="0" borderId="27" xfId="0" applyNumberFormat="1" applyFont="1" applyBorder="1" applyAlignment="1">
      <alignment horizontal="right" vertical="top" wrapText="1"/>
    </xf>
    <xf numFmtId="0" fontId="8" fillId="0" borderId="28" xfId="0" applyFont="1" applyBorder="1" applyAlignment="1">
      <alignment vertical="top" wrapText="1"/>
    </xf>
    <xf numFmtId="49" fontId="1" fillId="33" borderId="29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3" fillId="0" borderId="3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right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36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38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2" fontId="1" fillId="34" borderId="1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1" fillId="34" borderId="38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 wrapText="1"/>
    </xf>
    <xf numFmtId="49" fontId="1" fillId="0" borderId="38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4" borderId="29" xfId="0" applyNumberFormat="1" applyFont="1" applyFill="1" applyBorder="1" applyAlignment="1">
      <alignment horizontal="center" vertical="top" wrapText="1"/>
    </xf>
    <xf numFmtId="4" fontId="1" fillId="4" borderId="29" xfId="0" applyNumberFormat="1" applyFont="1" applyFill="1" applyBorder="1" applyAlignment="1">
      <alignment horizontal="center" vertical="top" wrapText="1"/>
    </xf>
    <xf numFmtId="2" fontId="1" fillId="4" borderId="29" xfId="0" applyNumberFormat="1" applyFont="1" applyFill="1" applyBorder="1" applyAlignment="1">
      <alignment horizontal="center" vertical="top" wrapText="1"/>
    </xf>
    <xf numFmtId="2" fontId="1" fillId="34" borderId="15" xfId="0" applyNumberFormat="1" applyFont="1" applyFill="1" applyBorder="1" applyAlignment="1">
      <alignment horizontal="center" vertical="top" wrapText="1"/>
    </xf>
    <xf numFmtId="49" fontId="56" fillId="0" borderId="39" xfId="0" applyNumberFormat="1" applyFont="1" applyFill="1" applyBorder="1" applyAlignment="1">
      <alignment horizontal="center" vertical="top" wrapText="1"/>
    </xf>
    <xf numFmtId="49" fontId="56" fillId="0" borderId="40" xfId="0" applyNumberFormat="1" applyFont="1" applyFill="1" applyBorder="1" applyAlignment="1">
      <alignment horizontal="center" vertical="top" wrapText="1"/>
    </xf>
    <xf numFmtId="49" fontId="56" fillId="0" borderId="41" xfId="0" applyNumberFormat="1" applyFont="1" applyFill="1" applyBorder="1" applyAlignment="1">
      <alignment horizontal="center" vertical="top" wrapText="1"/>
    </xf>
    <xf numFmtId="49" fontId="56" fillId="0" borderId="42" xfId="0" applyNumberFormat="1" applyFont="1" applyFill="1" applyBorder="1" applyAlignment="1">
      <alignment horizontal="center" vertical="top" wrapText="1"/>
    </xf>
    <xf numFmtId="49" fontId="56" fillId="0" borderId="43" xfId="0" applyNumberFormat="1" applyFont="1" applyFill="1" applyBorder="1" applyAlignment="1">
      <alignment horizontal="center" vertical="top" wrapText="1"/>
    </xf>
    <xf numFmtId="49" fontId="56" fillId="0" borderId="44" xfId="0" applyNumberFormat="1" applyFont="1" applyFill="1" applyBorder="1" applyAlignment="1">
      <alignment horizontal="center" vertical="top" wrapText="1"/>
    </xf>
    <xf numFmtId="49" fontId="56" fillId="0" borderId="45" xfId="0" applyNumberFormat="1" applyFont="1" applyFill="1" applyBorder="1" applyAlignment="1">
      <alignment horizontal="center" vertical="top" wrapText="1"/>
    </xf>
    <xf numFmtId="49" fontId="56" fillId="35" borderId="43" xfId="0" applyNumberFormat="1" applyFont="1" applyFill="1" applyBorder="1" applyAlignment="1">
      <alignment horizontal="center" vertical="top" wrapText="1"/>
    </xf>
    <xf numFmtId="49" fontId="56" fillId="0" borderId="46" xfId="0" applyNumberFormat="1" applyFont="1" applyFill="1" applyBorder="1" applyAlignment="1">
      <alignment horizontal="center" vertical="top" wrapText="1"/>
    </xf>
    <xf numFmtId="49" fontId="1" fillId="0" borderId="47" xfId="0" applyNumberFormat="1" applyFont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49" fontId="56" fillId="0" borderId="0" xfId="0" applyNumberFormat="1" applyFont="1" applyFill="1" applyBorder="1" applyAlignment="1">
      <alignment horizontal="center" vertical="top" wrapText="1"/>
    </xf>
    <xf numFmtId="4" fontId="56" fillId="0" borderId="0" xfId="0" applyNumberFormat="1" applyFont="1" applyFill="1" applyBorder="1" applyAlignment="1">
      <alignment horizontal="center" vertical="top" wrapText="1"/>
    </xf>
    <xf numFmtId="2" fontId="56" fillId="0" borderId="0" xfId="0" applyNumberFormat="1" applyFont="1" applyFill="1" applyBorder="1" applyAlignment="1">
      <alignment horizontal="center" vertical="top" wrapText="1"/>
    </xf>
    <xf numFmtId="49" fontId="1" fillId="34" borderId="14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39" xfId="0" applyNumberFormat="1" applyFont="1" applyFill="1" applyBorder="1" applyAlignment="1">
      <alignment horizontal="center" vertical="top" wrapText="1"/>
    </xf>
    <xf numFmtId="49" fontId="1" fillId="0" borderId="48" xfId="0" applyNumberFormat="1" applyFont="1" applyFill="1" applyBorder="1" applyAlignment="1">
      <alignment horizontal="center" vertical="top" wrapText="1"/>
    </xf>
    <xf numFmtId="49" fontId="1" fillId="34" borderId="12" xfId="0" applyNumberFormat="1" applyFont="1" applyFill="1" applyBorder="1" applyAlignment="1">
      <alignment horizontal="center" vertical="top" wrapText="1"/>
    </xf>
    <xf numFmtId="49" fontId="1" fillId="34" borderId="28" xfId="0" applyNumberFormat="1" applyFont="1" applyFill="1" applyBorder="1" applyAlignment="1">
      <alignment horizontal="center" vertical="top" wrapText="1"/>
    </xf>
    <xf numFmtId="49" fontId="56" fillId="0" borderId="49" xfId="0" applyNumberFormat="1" applyFont="1" applyFill="1" applyBorder="1" applyAlignment="1">
      <alignment horizontal="center" vertical="top" wrapText="1"/>
    </xf>
    <xf numFmtId="49" fontId="56" fillId="0" borderId="50" xfId="0" applyNumberFormat="1" applyFont="1" applyFill="1" applyBorder="1" applyAlignment="1">
      <alignment horizontal="center" vertical="top" wrapText="1"/>
    </xf>
    <xf numFmtId="49" fontId="56" fillId="0" borderId="48" xfId="0" applyNumberFormat="1" applyFont="1" applyFill="1" applyBorder="1" applyAlignment="1">
      <alignment horizontal="center" vertical="top" wrapText="1"/>
    </xf>
    <xf numFmtId="49" fontId="56" fillId="0" borderId="12" xfId="0" applyNumberFormat="1" applyFont="1" applyFill="1" applyBorder="1" applyAlignment="1">
      <alignment horizontal="center" vertical="top" wrapText="1"/>
    </xf>
    <xf numFmtId="49" fontId="1" fillId="35" borderId="12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" fontId="56" fillId="0" borderId="12" xfId="0" applyNumberFormat="1" applyFont="1" applyFill="1" applyBorder="1" applyAlignment="1">
      <alignment horizontal="center" vertical="top" wrapText="1"/>
    </xf>
    <xf numFmtId="4" fontId="56" fillId="0" borderId="28" xfId="0" applyNumberFormat="1" applyFont="1" applyFill="1" applyBorder="1" applyAlignment="1">
      <alignment horizontal="center" vertical="top" wrapText="1"/>
    </xf>
    <xf numFmtId="49" fontId="1" fillId="34" borderId="13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49" fontId="1" fillId="34" borderId="13" xfId="0" applyNumberFormat="1" applyFont="1" applyFill="1" applyBorder="1" applyAlignment="1">
      <alignment horizontal="center" vertical="top" wrapText="1"/>
    </xf>
    <xf numFmtId="49" fontId="56" fillId="0" borderId="51" xfId="0" applyNumberFormat="1" applyFont="1" applyFill="1" applyBorder="1" applyAlignment="1">
      <alignment horizontal="center" vertical="top" wrapText="1"/>
    </xf>
    <xf numFmtId="49" fontId="56" fillId="0" borderId="52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2" fontId="1" fillId="34" borderId="13" xfId="0" applyNumberFormat="1" applyFont="1" applyFill="1" applyBorder="1" applyAlignment="1">
      <alignment horizontal="center" vertical="top" wrapText="1"/>
    </xf>
    <xf numFmtId="4" fontId="1" fillId="34" borderId="12" xfId="0" applyNumberFormat="1" applyFont="1" applyFill="1" applyBorder="1" applyAlignment="1">
      <alignment horizontal="center" vertical="top" wrapText="1"/>
    </xf>
    <xf numFmtId="4" fontId="1" fillId="34" borderId="28" xfId="0" applyNumberFormat="1" applyFont="1" applyFill="1" applyBorder="1" applyAlignment="1">
      <alignment horizontal="center" vertical="top" wrapText="1"/>
    </xf>
    <xf numFmtId="4" fontId="1" fillId="34" borderId="16" xfId="0" applyNumberFormat="1" applyFont="1" applyFill="1" applyBorder="1" applyAlignment="1">
      <alignment horizontal="center" vertical="top" wrapText="1"/>
    </xf>
    <xf numFmtId="4" fontId="56" fillId="34" borderId="12" xfId="0" applyNumberFormat="1" applyFont="1" applyFill="1" applyBorder="1" applyAlignment="1">
      <alignment horizontal="center" vertical="top" wrapText="1"/>
    </xf>
    <xf numFmtId="4" fontId="56" fillId="34" borderId="28" xfId="0" applyNumberFormat="1" applyFont="1" applyFill="1" applyBorder="1" applyAlignment="1">
      <alignment horizontal="center" vertical="top" wrapText="1"/>
    </xf>
    <xf numFmtId="49" fontId="1" fillId="34" borderId="39" xfId="0" applyNumberFormat="1" applyFont="1" applyFill="1" applyBorder="1" applyAlignment="1">
      <alignment horizontal="center" vertical="top" wrapText="1"/>
    </xf>
    <xf numFmtId="49" fontId="1" fillId="34" borderId="15" xfId="0" applyNumberFormat="1" applyFont="1" applyFill="1" applyBorder="1" applyAlignment="1">
      <alignment horizontal="center" vertical="top" wrapText="1"/>
    </xf>
    <xf numFmtId="49" fontId="1" fillId="34" borderId="16" xfId="0" applyNumberFormat="1" applyFont="1" applyFill="1" applyBorder="1" applyAlignment="1">
      <alignment horizontal="center" vertical="top" wrapText="1"/>
    </xf>
    <xf numFmtId="49" fontId="56" fillId="34" borderId="40" xfId="0" applyNumberFormat="1" applyFont="1" applyFill="1" applyBorder="1" applyAlignment="1">
      <alignment horizontal="center" vertical="top" wrapText="1"/>
    </xf>
    <xf numFmtId="49" fontId="1" fillId="36" borderId="12" xfId="0" applyNumberFormat="1" applyFont="1" applyFill="1" applyBorder="1" applyAlignment="1">
      <alignment horizontal="center" vertical="top" wrapText="1"/>
    </xf>
    <xf numFmtId="49" fontId="1" fillId="34" borderId="47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/>
    </xf>
    <xf numFmtId="49" fontId="56" fillId="34" borderId="10" xfId="0" applyNumberFormat="1" applyFont="1" applyFill="1" applyBorder="1" applyAlignment="1">
      <alignment horizontal="center" vertical="top" wrapText="1"/>
    </xf>
    <xf numFmtId="4" fontId="56" fillId="0" borderId="10" xfId="0" applyNumberFormat="1" applyFont="1" applyFill="1" applyBorder="1" applyAlignment="1">
      <alignment horizontal="center" vertical="top" wrapText="1"/>
    </xf>
    <xf numFmtId="4" fontId="56" fillId="34" borderId="10" xfId="0" applyNumberFormat="1" applyFont="1" applyFill="1" applyBorder="1" applyAlignment="1">
      <alignment horizontal="center" vertical="top" wrapText="1"/>
    </xf>
    <xf numFmtId="4" fontId="1" fillId="34" borderId="13" xfId="0" applyNumberFormat="1" applyFont="1" applyFill="1" applyBorder="1" applyAlignment="1">
      <alignment horizontal="center" vertical="top" wrapText="1"/>
    </xf>
    <xf numFmtId="4" fontId="56" fillId="34" borderId="44" xfId="0" applyNumberFormat="1" applyFont="1" applyFill="1" applyBorder="1" applyAlignment="1">
      <alignment horizontal="center" vertical="top" wrapText="1"/>
    </xf>
    <xf numFmtId="49" fontId="56" fillId="34" borderId="39" xfId="0" applyNumberFormat="1" applyFont="1" applyFill="1" applyBorder="1" applyAlignment="1">
      <alignment horizontal="center" vertical="top" wrapText="1"/>
    </xf>
    <xf numFmtId="49" fontId="56" fillId="34" borderId="49" xfId="0" applyNumberFormat="1" applyFont="1" applyFill="1" applyBorder="1" applyAlignment="1">
      <alignment horizontal="center" vertical="top" wrapText="1"/>
    </xf>
    <xf numFmtId="49" fontId="56" fillId="34" borderId="50" xfId="0" applyNumberFormat="1" applyFont="1" applyFill="1" applyBorder="1" applyAlignment="1">
      <alignment horizontal="center" vertical="top" wrapText="1"/>
    </xf>
    <xf numFmtId="49" fontId="56" fillId="34" borderId="48" xfId="0" applyNumberFormat="1" applyFont="1" applyFill="1" applyBorder="1" applyAlignment="1">
      <alignment horizontal="center" vertical="top" wrapText="1"/>
    </xf>
    <xf numFmtId="49" fontId="56" fillId="34" borderId="12" xfId="0" applyNumberFormat="1" applyFont="1" applyFill="1" applyBorder="1" applyAlignment="1">
      <alignment horizontal="center" vertical="top" wrapText="1"/>
    </xf>
    <xf numFmtId="49" fontId="57" fillId="34" borderId="12" xfId="0" applyNumberFormat="1" applyFont="1" applyFill="1" applyBorder="1" applyAlignment="1">
      <alignment horizontal="center" vertical="top" wrapText="1"/>
    </xf>
    <xf numFmtId="49" fontId="56" fillId="34" borderId="41" xfId="0" applyNumberFormat="1" applyFont="1" applyFill="1" applyBorder="1" applyAlignment="1">
      <alignment horizontal="center" vertical="top" wrapText="1"/>
    </xf>
    <xf numFmtId="49" fontId="56" fillId="34" borderId="44" xfId="0" applyNumberFormat="1" applyFont="1" applyFill="1" applyBorder="1" applyAlignment="1">
      <alignment horizontal="center" vertical="top" wrapText="1"/>
    </xf>
    <xf numFmtId="49" fontId="56" fillId="34" borderId="45" xfId="0" applyNumberFormat="1" applyFont="1" applyFill="1" applyBorder="1" applyAlignment="1">
      <alignment horizontal="center" vertical="top" wrapText="1"/>
    </xf>
    <xf numFmtId="49" fontId="56" fillId="34" borderId="42" xfId="0" applyNumberFormat="1" applyFont="1" applyFill="1" applyBorder="1" applyAlignment="1">
      <alignment horizontal="center" vertical="top" wrapText="1"/>
    </xf>
    <xf numFmtId="49" fontId="56" fillId="36" borderId="43" xfId="0" applyNumberFormat="1" applyFont="1" applyFill="1" applyBorder="1" applyAlignment="1">
      <alignment horizontal="center" vertical="top" wrapText="1"/>
    </xf>
    <xf numFmtId="49" fontId="56" fillId="34" borderId="43" xfId="0" applyNumberFormat="1" applyFont="1" applyFill="1" applyBorder="1" applyAlignment="1">
      <alignment horizontal="center" vertical="top" wrapText="1"/>
    </xf>
    <xf numFmtId="49" fontId="58" fillId="0" borderId="10" xfId="0" applyNumberFormat="1" applyFont="1" applyFill="1" applyBorder="1" applyAlignment="1">
      <alignment horizontal="center" vertical="top" wrapText="1"/>
    </xf>
    <xf numFmtId="49" fontId="56" fillId="36" borderId="10" xfId="0" applyNumberFormat="1" applyFont="1" applyFill="1" applyBorder="1" applyAlignment="1">
      <alignment horizontal="center" vertical="top" wrapText="1"/>
    </xf>
    <xf numFmtId="2" fontId="56" fillId="34" borderId="10" xfId="0" applyNumberFormat="1" applyFont="1" applyFill="1" applyBorder="1" applyAlignment="1">
      <alignment horizontal="center" vertical="top" wrapText="1"/>
    </xf>
    <xf numFmtId="49" fontId="58" fillId="34" borderId="10" xfId="0" applyNumberFormat="1" applyFont="1" applyFill="1" applyBorder="1" applyAlignment="1">
      <alignment horizontal="center" vertical="top" wrapText="1"/>
    </xf>
    <xf numFmtId="2" fontId="1" fillId="4" borderId="29" xfId="0" applyNumberFormat="1" applyFont="1" applyFill="1" applyBorder="1" applyAlignment="1">
      <alignment horizontal="center" vertical="top" wrapText="1"/>
    </xf>
    <xf numFmtId="49" fontId="1" fillId="0" borderId="53" xfId="0" applyNumberFormat="1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49" fontId="1" fillId="33" borderId="60" xfId="0" applyNumberFormat="1" applyFont="1" applyFill="1" applyBorder="1" applyAlignment="1">
      <alignment horizontal="center" vertical="top" wrapText="1"/>
    </xf>
    <xf numFmtId="49" fontId="1" fillId="33" borderId="30" xfId="0" applyNumberFormat="1" applyFont="1" applyFill="1" applyBorder="1" applyAlignment="1">
      <alignment horizontal="center" vertical="top" wrapText="1"/>
    </xf>
    <xf numFmtId="49" fontId="1" fillId="33" borderId="61" xfId="0" applyNumberFormat="1" applyFont="1" applyFill="1" applyBorder="1" applyAlignment="1">
      <alignment horizontal="center" vertical="top" wrapText="1"/>
    </xf>
    <xf numFmtId="49" fontId="1" fillId="0" borderId="62" xfId="0" applyNumberFormat="1" applyFont="1" applyBorder="1" applyAlignment="1">
      <alignment horizontal="center" vertical="center" wrapText="1"/>
    </xf>
    <xf numFmtId="49" fontId="1" fillId="0" borderId="63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left" vertical="top" wrapText="1"/>
    </xf>
    <xf numFmtId="49" fontId="1" fillId="0" borderId="66" xfId="0" applyNumberFormat="1" applyFont="1" applyBorder="1" applyAlignment="1">
      <alignment horizontal="center" vertical="center" wrapText="1"/>
    </xf>
    <xf numFmtId="49" fontId="56" fillId="0" borderId="0" xfId="0" applyNumberFormat="1" applyFont="1" applyAlignment="1">
      <alignment vertical="top" wrapText="1"/>
    </xf>
    <xf numFmtId="49" fontId="56" fillId="0" borderId="0" xfId="0" applyNumberFormat="1" applyFont="1" applyAlignment="1">
      <alignment horizontal="center" vertical="top" wrapText="1"/>
    </xf>
    <xf numFmtId="49" fontId="59" fillId="0" borderId="0" xfId="0" applyNumberFormat="1" applyFont="1" applyAlignment="1">
      <alignment vertical="top" wrapText="1"/>
    </xf>
    <xf numFmtId="49" fontId="60" fillId="0" borderId="0" xfId="0" applyNumberFormat="1" applyFont="1" applyAlignment="1">
      <alignment vertical="top" wrapText="1"/>
    </xf>
    <xf numFmtId="49" fontId="61" fillId="37" borderId="0" xfId="0" applyNumberFormat="1" applyFont="1" applyFill="1" applyAlignment="1">
      <alignment horizontal="center" vertical="top" wrapText="1"/>
    </xf>
    <xf numFmtId="49" fontId="62" fillId="0" borderId="0" xfId="0" applyNumberFormat="1" applyFont="1" applyAlignment="1">
      <alignment vertical="top" wrapText="1"/>
    </xf>
    <xf numFmtId="49" fontId="62" fillId="0" borderId="0" xfId="0" applyNumberFormat="1" applyFont="1" applyAlignment="1">
      <alignment horizontal="center" vertical="top" wrapText="1"/>
    </xf>
    <xf numFmtId="49" fontId="63" fillId="0" borderId="0" xfId="0" applyNumberFormat="1" applyFont="1" applyAlignment="1">
      <alignment vertical="top"/>
    </xf>
    <xf numFmtId="49" fontId="59" fillId="0" borderId="0" xfId="0" applyNumberFormat="1" applyFont="1" applyAlignment="1">
      <alignment horizontal="center" vertical="top" wrapText="1"/>
    </xf>
    <xf numFmtId="49" fontId="63" fillId="0" borderId="0" xfId="0" applyNumberFormat="1" applyFont="1" applyAlignment="1">
      <alignment vertical="top" wrapText="1"/>
    </xf>
    <xf numFmtId="49" fontId="63" fillId="37" borderId="0" xfId="0" applyNumberFormat="1" applyFont="1" applyFill="1" applyAlignment="1">
      <alignment horizontal="center" vertical="top" wrapText="1"/>
    </xf>
    <xf numFmtId="49" fontId="61" fillId="0" borderId="0" xfId="0" applyNumberFormat="1" applyFont="1" applyAlignment="1">
      <alignment horizontal="center" vertical="top" wrapText="1"/>
    </xf>
    <xf numFmtId="49" fontId="63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62" fillId="0" borderId="67" xfId="0" applyNumberFormat="1" applyFont="1" applyBorder="1" applyAlignment="1">
      <alignment vertical="center" wrapText="1"/>
    </xf>
    <xf numFmtId="0" fontId="0" fillId="0" borderId="67" xfId="0" applyFill="1" applyBorder="1" applyAlignment="1">
      <alignment/>
    </xf>
    <xf numFmtId="49" fontId="59" fillId="0" borderId="68" xfId="0" applyNumberFormat="1" applyFont="1" applyFill="1" applyBorder="1" applyAlignment="1">
      <alignment horizontal="center" vertical="center" wrapText="1"/>
    </xf>
    <xf numFmtId="49" fontId="59" fillId="0" borderId="69" xfId="0" applyNumberFormat="1" applyFont="1" applyBorder="1" applyAlignment="1">
      <alignment horizontal="center" vertical="center" wrapText="1"/>
    </xf>
    <xf numFmtId="49" fontId="64" fillId="0" borderId="70" xfId="0" applyNumberFormat="1" applyFont="1" applyFill="1" applyBorder="1" applyAlignment="1">
      <alignment horizontal="center" vertical="center" wrapText="1"/>
    </xf>
    <xf numFmtId="49" fontId="65" fillId="0" borderId="70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Alignment="1">
      <alignment vertical="center" wrapText="1"/>
    </xf>
    <xf numFmtId="49" fontId="62" fillId="0" borderId="51" xfId="0" applyNumberFormat="1" applyFont="1" applyBorder="1" applyAlignment="1">
      <alignment vertical="center" wrapText="1"/>
    </xf>
    <xf numFmtId="49" fontId="62" fillId="0" borderId="70" xfId="0" applyNumberFormat="1" applyFont="1" applyFill="1" applyBorder="1" applyAlignment="1">
      <alignment horizontal="center" vertical="center" wrapText="1"/>
    </xf>
    <xf numFmtId="49" fontId="62" fillId="0" borderId="71" xfId="0" applyNumberFormat="1" applyFont="1" applyFill="1" applyBorder="1" applyAlignment="1">
      <alignment horizontal="center" vertical="center" wrapText="1"/>
    </xf>
    <xf numFmtId="49" fontId="62" fillId="0" borderId="72" xfId="0" applyNumberFormat="1" applyFont="1" applyFill="1" applyBorder="1" applyAlignment="1">
      <alignment horizontal="center" vertical="center" wrapText="1"/>
    </xf>
    <xf numFmtId="49" fontId="62" fillId="0" borderId="73" xfId="0" applyNumberFormat="1" applyFont="1" applyFill="1" applyBorder="1" applyAlignment="1">
      <alignment horizontal="center" vertical="center" wrapText="1"/>
    </xf>
    <xf numFmtId="49" fontId="62" fillId="0" borderId="70" xfId="0" applyNumberFormat="1" applyFont="1" applyBorder="1" applyAlignment="1">
      <alignment vertical="center" wrapText="1"/>
    </xf>
    <xf numFmtId="49" fontId="62" fillId="0" borderId="0" xfId="0" applyNumberFormat="1" applyFont="1" applyAlignment="1">
      <alignment horizontal="center" vertical="center" wrapText="1"/>
    </xf>
    <xf numFmtId="49" fontId="62" fillId="0" borderId="70" xfId="0" applyNumberFormat="1" applyFont="1" applyBorder="1" applyAlignment="1">
      <alignment horizontal="center" vertical="center" wrapText="1"/>
    </xf>
    <xf numFmtId="49" fontId="62" fillId="0" borderId="51" xfId="0" applyNumberFormat="1" applyFont="1" applyBorder="1" applyAlignment="1">
      <alignment horizontal="left" vertical="top" wrapText="1"/>
    </xf>
    <xf numFmtId="49" fontId="62" fillId="0" borderId="74" xfId="0" applyNumberFormat="1" applyFont="1" applyBorder="1" applyAlignment="1">
      <alignment horizontal="center" vertical="center" wrapText="1"/>
    </xf>
    <xf numFmtId="49" fontId="62" fillId="0" borderId="71" xfId="0" applyNumberFormat="1" applyFont="1" applyBorder="1" applyAlignment="1">
      <alignment horizontal="center" vertical="top" wrapText="1"/>
    </xf>
    <xf numFmtId="49" fontId="62" fillId="0" borderId="72" xfId="0" applyNumberFormat="1" applyFont="1" applyBorder="1" applyAlignment="1">
      <alignment horizontal="center" vertical="top" wrapText="1"/>
    </xf>
    <xf numFmtId="49" fontId="65" fillId="0" borderId="72" xfId="0" applyNumberFormat="1" applyFont="1" applyBorder="1" applyAlignment="1">
      <alignment horizontal="center" vertical="top" wrapText="1"/>
    </xf>
    <xf numFmtId="49" fontId="65" fillId="0" borderId="75" xfId="0" applyNumberFormat="1" applyFont="1" applyBorder="1" applyAlignment="1">
      <alignment horizontal="center" vertical="top" wrapText="1"/>
    </xf>
    <xf numFmtId="49" fontId="65" fillId="0" borderId="70" xfId="0" applyNumberFormat="1" applyFont="1" applyBorder="1" applyAlignment="1">
      <alignment horizontal="center" vertical="top" wrapText="1"/>
    </xf>
    <xf numFmtId="49" fontId="56" fillId="0" borderId="0" xfId="0" applyNumberFormat="1" applyFont="1" applyAlignment="1">
      <alignment horizontal="left" vertical="top" wrapText="1"/>
    </xf>
    <xf numFmtId="49" fontId="62" fillId="0" borderId="68" xfId="0" applyNumberFormat="1" applyFont="1" applyBorder="1" applyAlignment="1">
      <alignment vertical="top" wrapText="1"/>
    </xf>
    <xf numFmtId="49" fontId="65" fillId="35" borderId="74" xfId="0" applyNumberFormat="1" applyFont="1" applyFill="1" applyBorder="1" applyAlignment="1">
      <alignment horizontal="center" vertical="center" wrapText="1"/>
    </xf>
    <xf numFmtId="49" fontId="65" fillId="35" borderId="76" xfId="0" applyNumberFormat="1" applyFont="1" applyFill="1" applyBorder="1" applyAlignment="1">
      <alignment horizontal="center" vertical="top" wrapText="1"/>
    </xf>
    <xf numFmtId="49" fontId="65" fillId="35" borderId="77" xfId="0" applyNumberFormat="1" applyFont="1" applyFill="1" applyBorder="1" applyAlignment="1">
      <alignment horizontal="left" vertical="top" wrapText="1"/>
    </xf>
    <xf numFmtId="49" fontId="65" fillId="35" borderId="77" xfId="0" applyNumberFormat="1" applyFont="1" applyFill="1" applyBorder="1" applyAlignment="1">
      <alignment horizontal="center" vertical="top" wrapText="1"/>
    </xf>
    <xf numFmtId="190" fontId="65" fillId="35" borderId="77" xfId="47" applyNumberFormat="1" applyFont="1" applyFill="1" applyBorder="1" applyAlignment="1">
      <alignment horizontal="center" vertical="top" wrapText="1"/>
    </xf>
    <xf numFmtId="190" fontId="65" fillId="35" borderId="77" xfId="47" applyNumberFormat="1" applyFont="1" applyFill="1" applyBorder="1" applyAlignment="1">
      <alignment horizontal="center" vertical="center" wrapText="1"/>
    </xf>
    <xf numFmtId="49" fontId="64" fillId="35" borderId="74" xfId="0" applyNumberFormat="1" applyFont="1" applyFill="1" applyBorder="1" applyAlignment="1">
      <alignment horizontal="center" vertical="top" wrapText="1"/>
    </xf>
    <xf numFmtId="49" fontId="62" fillId="0" borderId="51" xfId="0" applyNumberFormat="1" applyFont="1" applyBorder="1" applyAlignment="1">
      <alignment vertical="top" wrapText="1"/>
    </xf>
    <xf numFmtId="49" fontId="65" fillId="35" borderId="78" xfId="0" applyNumberFormat="1" applyFont="1" applyFill="1" applyBorder="1" applyAlignment="1">
      <alignment horizontal="center" vertical="center" wrapText="1"/>
    </xf>
    <xf numFmtId="49" fontId="65" fillId="35" borderId="79" xfId="0" applyNumberFormat="1" applyFont="1" applyFill="1" applyBorder="1" applyAlignment="1">
      <alignment horizontal="center" vertical="top" wrapText="1"/>
    </xf>
    <xf numFmtId="49" fontId="65" fillId="35" borderId="80" xfId="0" applyNumberFormat="1" applyFont="1" applyFill="1" applyBorder="1" applyAlignment="1">
      <alignment horizontal="left" vertical="top" wrapText="1"/>
    </xf>
    <xf numFmtId="49" fontId="65" fillId="35" borderId="81" xfId="0" applyNumberFormat="1" applyFont="1" applyFill="1" applyBorder="1" applyAlignment="1">
      <alignment horizontal="center" vertical="top" wrapText="1"/>
    </xf>
    <xf numFmtId="190" fontId="65" fillId="35" borderId="81" xfId="47" applyNumberFormat="1" applyFont="1" applyFill="1" applyBorder="1" applyAlignment="1">
      <alignment horizontal="center" vertical="top"/>
    </xf>
    <xf numFmtId="49" fontId="65" fillId="35" borderId="82" xfId="0" applyNumberFormat="1" applyFont="1" applyFill="1" applyBorder="1" applyAlignment="1">
      <alignment horizontal="center" vertical="top" wrapText="1"/>
    </xf>
    <xf numFmtId="190" fontId="65" fillId="35" borderId="82" xfId="47" applyNumberFormat="1" applyFont="1" applyFill="1" applyBorder="1" applyAlignment="1">
      <alignment horizontal="center" vertical="center" wrapText="1"/>
    </xf>
    <xf numFmtId="49" fontId="64" fillId="35" borderId="83" xfId="0" applyNumberFormat="1" applyFont="1" applyFill="1" applyBorder="1" applyAlignment="1">
      <alignment horizontal="center" vertical="top" wrapText="1"/>
    </xf>
    <xf numFmtId="0" fontId="0" fillId="0" borderId="43" xfId="0" applyFill="1" applyBorder="1" applyAlignment="1">
      <alignment/>
    </xf>
    <xf numFmtId="49" fontId="62" fillId="0" borderId="84" xfId="0" applyNumberFormat="1" applyFont="1" applyBorder="1" applyAlignment="1">
      <alignment horizontal="center" vertical="top" wrapText="1"/>
    </xf>
    <xf numFmtId="190" fontId="64" fillId="0" borderId="70" xfId="0" applyNumberFormat="1" applyFont="1" applyBorder="1" applyAlignment="1">
      <alignment horizontal="center" vertical="top" wrapText="1"/>
    </xf>
    <xf numFmtId="49" fontId="66" fillId="0" borderId="0" xfId="0" applyNumberFormat="1" applyFont="1" applyAlignment="1">
      <alignment horizontal="center" vertical="center" wrapText="1"/>
    </xf>
    <xf numFmtId="49" fontId="67" fillId="0" borderId="0" xfId="0" applyNumberFormat="1" applyFont="1" applyAlignment="1">
      <alignment horizontal="center" vertical="top" wrapText="1"/>
    </xf>
    <xf numFmtId="49" fontId="67" fillId="38" borderId="0" xfId="0" applyNumberFormat="1" applyFont="1" applyFill="1" applyAlignment="1">
      <alignment horizontal="center" vertical="top" wrapText="1"/>
    </xf>
    <xf numFmtId="49" fontId="56" fillId="0" borderId="0" xfId="0" applyNumberFormat="1" applyFont="1" applyAlignment="1">
      <alignment horizontal="center" vertical="top" wrapText="1"/>
    </xf>
    <xf numFmtId="49" fontId="67" fillId="0" borderId="0" xfId="0" applyNumberFormat="1" applyFont="1" applyAlignment="1">
      <alignment horizontal="center" wrapText="1"/>
    </xf>
    <xf numFmtId="49" fontId="56" fillId="35" borderId="41" xfId="0" applyNumberFormat="1" applyFont="1" applyFill="1" applyBorder="1" applyAlignment="1">
      <alignment horizontal="center" vertical="top" wrapText="1"/>
    </xf>
    <xf numFmtId="49" fontId="56" fillId="0" borderId="42" xfId="0" applyNumberFormat="1" applyFont="1" applyBorder="1" applyAlignment="1">
      <alignment horizontal="center" vertical="top" wrapText="1"/>
    </xf>
    <xf numFmtId="49" fontId="56" fillId="0" borderId="43" xfId="0" applyNumberFormat="1" applyFont="1" applyBorder="1" applyAlignment="1">
      <alignment horizontal="center" vertical="top" wrapText="1"/>
    </xf>
    <xf numFmtId="49" fontId="56" fillId="0" borderId="44" xfId="0" applyNumberFormat="1" applyFont="1" applyBorder="1" applyAlignment="1">
      <alignment horizontal="center" vertical="top" wrapText="1"/>
    </xf>
    <xf numFmtId="49" fontId="56" fillId="0" borderId="45" xfId="0" applyNumberFormat="1" applyFont="1" applyBorder="1" applyAlignment="1">
      <alignment horizontal="center" vertical="top" wrapText="1"/>
    </xf>
    <xf numFmtId="49" fontId="56" fillId="35" borderId="42" xfId="0" applyNumberFormat="1" applyFont="1" applyFill="1" applyBorder="1" applyAlignment="1">
      <alignment horizontal="center" vertical="top" wrapText="1"/>
    </xf>
    <xf numFmtId="49" fontId="56" fillId="35" borderId="44" xfId="0" applyNumberFormat="1" applyFont="1" applyFill="1" applyBorder="1" applyAlignment="1">
      <alignment horizontal="center" vertical="top" wrapText="1"/>
    </xf>
    <xf numFmtId="49" fontId="56" fillId="35" borderId="45" xfId="0" applyNumberFormat="1" applyFont="1" applyFill="1" applyBorder="1" applyAlignment="1">
      <alignment horizontal="center" vertical="top" wrapText="1"/>
    </xf>
    <xf numFmtId="49" fontId="56" fillId="0" borderId="46" xfId="0" applyNumberFormat="1" applyFont="1" applyBorder="1" applyAlignment="1">
      <alignment horizontal="center" vertical="top" wrapText="1"/>
    </xf>
    <xf numFmtId="4" fontId="56" fillId="0" borderId="43" xfId="0" applyNumberFormat="1" applyFont="1" applyBorder="1" applyAlignment="1">
      <alignment horizontal="center" vertical="top" wrapText="1"/>
    </xf>
    <xf numFmtId="4" fontId="56" fillId="0" borderId="44" xfId="0" applyNumberFormat="1" applyFont="1" applyBorder="1" applyAlignment="1">
      <alignment horizontal="center" vertical="top" wrapText="1"/>
    </xf>
    <xf numFmtId="4" fontId="56" fillId="0" borderId="45" xfId="0" applyNumberFormat="1" applyFont="1" applyBorder="1" applyAlignment="1">
      <alignment horizontal="center" vertical="top" wrapText="1"/>
    </xf>
    <xf numFmtId="2" fontId="56" fillId="35" borderId="42" xfId="0" applyNumberFormat="1" applyFont="1" applyFill="1" applyBorder="1" applyAlignment="1">
      <alignment horizontal="center" vertical="top" wrapText="1"/>
    </xf>
    <xf numFmtId="190" fontId="56" fillId="35" borderId="81" xfId="47" applyNumberFormat="1" applyFont="1" applyFill="1" applyBorder="1" applyAlignment="1">
      <alignment horizontal="center" vertical="center" wrapText="1"/>
    </xf>
    <xf numFmtId="49" fontId="64" fillId="35" borderId="51" xfId="0" applyNumberFormat="1" applyFont="1" applyFill="1" applyBorder="1" applyAlignment="1">
      <alignment horizontal="center" vertical="top" wrapText="1"/>
    </xf>
    <xf numFmtId="49" fontId="56" fillId="0" borderId="43" xfId="0" applyNumberFormat="1" applyFont="1" applyBorder="1" applyAlignment="1">
      <alignment vertical="top" wrapText="1"/>
    </xf>
    <xf numFmtId="49" fontId="62" fillId="0" borderId="43" xfId="0" applyNumberFormat="1" applyFont="1" applyBorder="1" applyAlignment="1">
      <alignment horizontal="center" vertical="top" wrapText="1"/>
    </xf>
    <xf numFmtId="190" fontId="67" fillId="0" borderId="43" xfId="0" applyNumberFormat="1" applyFont="1" applyBorder="1" applyAlignment="1">
      <alignment horizontal="center" vertical="top" wrapText="1"/>
    </xf>
    <xf numFmtId="49" fontId="65" fillId="35" borderId="0" xfId="0" applyNumberFormat="1" applyFont="1" applyFill="1" applyAlignment="1">
      <alignment horizontal="center" vertical="center" wrapText="1"/>
    </xf>
    <xf numFmtId="49" fontId="56" fillId="35" borderId="39" xfId="0" applyNumberFormat="1" applyFont="1" applyFill="1" applyBorder="1" applyAlignment="1">
      <alignment horizontal="center" vertical="top" wrapText="1"/>
    </xf>
    <xf numFmtId="49" fontId="56" fillId="0" borderId="39" xfId="0" applyNumberFormat="1" applyFont="1" applyBorder="1" applyAlignment="1">
      <alignment horizontal="center" vertical="top" wrapText="1"/>
    </xf>
    <xf numFmtId="49" fontId="56" fillId="0" borderId="49" xfId="0" applyNumberFormat="1" applyFont="1" applyBorder="1" applyAlignment="1">
      <alignment horizontal="center" vertical="top" wrapText="1"/>
    </xf>
    <xf numFmtId="49" fontId="56" fillId="0" borderId="50" xfId="0" applyNumberFormat="1" applyFont="1" applyBorder="1" applyAlignment="1">
      <alignment horizontal="center" vertical="top" wrapText="1"/>
    </xf>
    <xf numFmtId="49" fontId="56" fillId="0" borderId="48" xfId="0" applyNumberFormat="1" applyFont="1" applyBorder="1" applyAlignment="1">
      <alignment horizontal="center" vertical="top" wrapText="1"/>
    </xf>
    <xf numFmtId="49" fontId="56" fillId="0" borderId="40" xfId="0" applyNumberFormat="1" applyFont="1" applyBorder="1" applyAlignment="1">
      <alignment horizontal="center" vertical="top" wrapText="1"/>
    </xf>
    <xf numFmtId="49" fontId="56" fillId="35" borderId="50" xfId="0" applyNumberFormat="1" applyFont="1" applyFill="1" applyBorder="1" applyAlignment="1">
      <alignment horizontal="center" vertical="top" wrapText="1"/>
    </xf>
    <xf numFmtId="49" fontId="56" fillId="35" borderId="48" xfId="0" applyNumberFormat="1" applyFont="1" applyFill="1" applyBorder="1" applyAlignment="1">
      <alignment horizontal="center" vertical="top" wrapText="1"/>
    </xf>
    <xf numFmtId="49" fontId="56" fillId="0" borderId="85" xfId="0" applyNumberFormat="1" applyFont="1" applyBorder="1" applyAlignment="1">
      <alignment horizontal="center" vertical="top" wrapText="1"/>
    </xf>
    <xf numFmtId="4" fontId="56" fillId="0" borderId="48" xfId="0" applyNumberFormat="1" applyFont="1" applyBorder="1" applyAlignment="1">
      <alignment horizontal="center" vertical="top" wrapText="1"/>
    </xf>
    <xf numFmtId="4" fontId="56" fillId="0" borderId="43" xfId="0" applyNumberFormat="1" applyFont="1" applyFill="1" applyBorder="1" applyAlignment="1">
      <alignment horizontal="center" vertical="top" wrapText="1"/>
    </xf>
    <xf numFmtId="4" fontId="56" fillId="0" borderId="44" xfId="0" applyNumberFormat="1" applyFont="1" applyFill="1" applyBorder="1" applyAlignment="1">
      <alignment horizontal="center" vertical="top" wrapText="1"/>
    </xf>
    <xf numFmtId="4" fontId="56" fillId="0" borderId="45" xfId="0" applyNumberFormat="1" applyFont="1" applyFill="1" applyBorder="1" applyAlignment="1">
      <alignment horizontal="center" vertical="top" wrapText="1"/>
    </xf>
    <xf numFmtId="4" fontId="56" fillId="0" borderId="86" xfId="0" applyNumberFormat="1" applyFont="1" applyFill="1" applyBorder="1" applyAlignment="1">
      <alignment horizontal="center" vertical="top" wrapText="1"/>
    </xf>
    <xf numFmtId="49" fontId="56" fillId="35" borderId="40" xfId="0" applyNumberFormat="1" applyFont="1" applyFill="1" applyBorder="1" applyAlignment="1">
      <alignment horizontal="center" vertical="top" wrapText="1"/>
    </xf>
    <xf numFmtId="49" fontId="56" fillId="35" borderId="49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76200</xdr:colOff>
      <xdr:row>3</xdr:row>
      <xdr:rowOff>114300</xdr:rowOff>
    </xdr:to>
    <xdr:pic>
      <xdr:nvPicPr>
        <xdr:cNvPr id="1" name="Imagem 7" descr="Timbrado tamanho A4.jpg"/>
        <xdr:cNvPicPr preferRelativeResize="1">
          <a:picLocks noChangeAspect="1"/>
        </xdr:cNvPicPr>
      </xdr:nvPicPr>
      <xdr:blipFill>
        <a:blip r:embed="rId1"/>
        <a:srcRect b="89999"/>
        <a:stretch>
          <a:fillRect/>
        </a:stretch>
      </xdr:blipFill>
      <xdr:spPr>
        <a:xfrm>
          <a:off x="0" y="228600"/>
          <a:ext cx="7791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="80" zoomScaleNormal="80" zoomScalePageLayoutView="0" workbookViewId="0" topLeftCell="A1">
      <selection activeCell="G15" sqref="G15"/>
    </sheetView>
  </sheetViews>
  <sheetFormatPr defaultColWidth="9.140625" defaultRowHeight="12.75"/>
  <cols>
    <col min="1" max="1" width="12.421875" style="2" customWidth="1"/>
    <col min="2" max="2" width="40.421875" style="2" customWidth="1"/>
    <col min="3" max="3" width="9.140625" style="2" customWidth="1"/>
    <col min="4" max="4" width="25.8515625" style="2" customWidth="1"/>
    <col min="5" max="5" width="13.7109375" style="2" customWidth="1"/>
    <col min="6" max="6" width="14.140625" style="2" customWidth="1"/>
    <col min="7" max="7" width="13.7109375" style="2" customWidth="1"/>
    <col min="8" max="8" width="30.7109375" style="2" customWidth="1"/>
    <col min="9" max="9" width="6.57421875" style="2" customWidth="1"/>
    <col min="10" max="11" width="10.7109375" style="2" customWidth="1"/>
    <col min="12" max="13" width="13.7109375" style="2" customWidth="1"/>
    <col min="14" max="14" width="10.7109375" style="2" customWidth="1"/>
    <col min="15" max="15" width="11.57421875" style="2" customWidth="1"/>
    <col min="16" max="19" width="10.7109375" style="2" customWidth="1"/>
    <col min="20" max="20" width="12.7109375" style="2" customWidth="1"/>
    <col min="21" max="21" width="10.7109375" style="2" customWidth="1"/>
    <col min="22" max="16384" width="9.140625" style="3" customWidth="1"/>
  </cols>
  <sheetData>
    <row r="1" spans="1:21" s="7" customFormat="1" ht="18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21" s="7" customFormat="1" ht="18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s="7" customFormat="1" ht="18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ht="11.25"/>
    <row r="6" spans="1:14" ht="25.5" customHeight="1">
      <c r="A6" s="167" t="s">
        <v>254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21" s="5" customFormat="1" ht="12.75" customHeight="1">
      <c r="A7" s="30" t="s">
        <v>99</v>
      </c>
      <c r="B7" s="30" t="s">
        <v>95</v>
      </c>
      <c r="C7" s="6"/>
      <c r="D7" s="4"/>
      <c r="E7" s="4"/>
      <c r="F7" s="4"/>
      <c r="G7" s="4"/>
      <c r="H7" s="4"/>
      <c r="I7" s="149" t="s">
        <v>100</v>
      </c>
      <c r="J7" s="149"/>
      <c r="K7" s="6" t="s">
        <v>141</v>
      </c>
      <c r="L7" s="6"/>
      <c r="M7" s="4"/>
      <c r="N7" s="4"/>
      <c r="O7" s="4"/>
      <c r="P7" s="4"/>
      <c r="Q7" s="4"/>
      <c r="R7" s="4"/>
      <c r="S7" s="4"/>
      <c r="T7" s="4"/>
      <c r="U7" s="4"/>
    </row>
    <row r="8" spans="1:21" s="5" customFormat="1" ht="12.75" customHeight="1">
      <c r="A8" s="168" t="s">
        <v>101</v>
      </c>
      <c r="B8" s="168"/>
      <c r="C8" s="168"/>
      <c r="D8" s="4"/>
      <c r="E8" s="4"/>
      <c r="F8" s="4"/>
      <c r="G8" s="4"/>
      <c r="H8" s="4"/>
      <c r="I8" s="149" t="s">
        <v>102</v>
      </c>
      <c r="J8" s="149"/>
      <c r="K8" s="149"/>
      <c r="L8" s="150" t="s">
        <v>183</v>
      </c>
      <c r="M8" s="150"/>
      <c r="N8" s="150"/>
      <c r="O8" s="6"/>
      <c r="P8" s="4"/>
      <c r="Q8" s="4"/>
      <c r="R8" s="4"/>
      <c r="S8" s="4"/>
      <c r="T8" s="4"/>
      <c r="U8" s="4"/>
    </row>
    <row r="9" spans="1:21" s="68" customFormat="1" ht="13.5" thickBo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21" s="1" customFormat="1" ht="11.25" customHeight="1" thickBot="1">
      <c r="A10" s="151" t="s">
        <v>17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6"/>
      <c r="M10" s="166"/>
      <c r="N10" s="43"/>
      <c r="O10" s="43"/>
      <c r="P10" s="151" t="s">
        <v>18</v>
      </c>
      <c r="Q10" s="152"/>
      <c r="R10" s="153"/>
      <c r="S10" s="154"/>
      <c r="T10" s="147" t="s">
        <v>10</v>
      </c>
      <c r="U10" s="155" t="s">
        <v>11</v>
      </c>
    </row>
    <row r="11" spans="1:21" s="1" customFormat="1" ht="11.25" customHeight="1">
      <c r="A11" s="162" t="s">
        <v>3</v>
      </c>
      <c r="B11" s="162" t="s">
        <v>74</v>
      </c>
      <c r="C11" s="147" t="s">
        <v>1</v>
      </c>
      <c r="D11" s="164"/>
      <c r="E11" s="157"/>
      <c r="F11" s="155"/>
      <c r="G11" s="147" t="s">
        <v>77</v>
      </c>
      <c r="H11" s="155"/>
      <c r="I11" s="147" t="s">
        <v>5</v>
      </c>
      <c r="J11" s="164"/>
      <c r="K11" s="164"/>
      <c r="L11" s="157"/>
      <c r="M11" s="157"/>
      <c r="N11" s="147" t="s">
        <v>62</v>
      </c>
      <c r="O11" s="155"/>
      <c r="P11" s="147" t="s">
        <v>8</v>
      </c>
      <c r="Q11" s="164" t="s">
        <v>9</v>
      </c>
      <c r="R11" s="157" t="s">
        <v>67</v>
      </c>
      <c r="S11" s="155" t="s">
        <v>32</v>
      </c>
      <c r="T11" s="148"/>
      <c r="U11" s="156"/>
    </row>
    <row r="12" spans="1:21" s="1" customFormat="1" ht="44.25" customHeight="1">
      <c r="A12" s="163"/>
      <c r="B12" s="163"/>
      <c r="C12" s="27" t="s">
        <v>2</v>
      </c>
      <c r="D12" s="23" t="s">
        <v>4</v>
      </c>
      <c r="E12" s="28" t="s">
        <v>61</v>
      </c>
      <c r="F12" s="28" t="s">
        <v>60</v>
      </c>
      <c r="G12" s="27" t="s">
        <v>76</v>
      </c>
      <c r="H12" s="28" t="s">
        <v>0</v>
      </c>
      <c r="I12" s="27" t="s">
        <v>2</v>
      </c>
      <c r="J12" s="23" t="s">
        <v>6</v>
      </c>
      <c r="K12" s="23" t="s">
        <v>63</v>
      </c>
      <c r="L12" s="45" t="s">
        <v>7</v>
      </c>
      <c r="M12" s="45" t="s">
        <v>64</v>
      </c>
      <c r="N12" s="27" t="s">
        <v>65</v>
      </c>
      <c r="O12" s="28" t="s">
        <v>66</v>
      </c>
      <c r="P12" s="148"/>
      <c r="Q12" s="169"/>
      <c r="R12" s="158"/>
      <c r="S12" s="156"/>
      <c r="T12" s="148"/>
      <c r="U12" s="156"/>
    </row>
    <row r="13" spans="1:21" ht="12" thickBot="1">
      <c r="A13" s="16"/>
      <c r="B13" s="16"/>
      <c r="C13" s="24"/>
      <c r="D13" s="26"/>
      <c r="E13" s="25"/>
      <c r="F13" s="25"/>
      <c r="G13" s="24"/>
      <c r="H13" s="25"/>
      <c r="I13" s="24"/>
      <c r="J13" s="26"/>
      <c r="K13" s="26"/>
      <c r="L13" s="46"/>
      <c r="M13" s="46"/>
      <c r="N13" s="24"/>
      <c r="O13" s="25"/>
      <c r="P13" s="24"/>
      <c r="Q13" s="26"/>
      <c r="R13" s="46"/>
      <c r="S13" s="25"/>
      <c r="T13" s="47"/>
      <c r="U13" s="25"/>
    </row>
    <row r="14" spans="1:23" ht="56.25">
      <c r="A14" s="66" t="s">
        <v>160</v>
      </c>
      <c r="B14" s="57" t="s">
        <v>93</v>
      </c>
      <c r="C14" s="11"/>
      <c r="D14" s="8" t="s">
        <v>97</v>
      </c>
      <c r="E14" s="9"/>
      <c r="F14" s="12"/>
      <c r="G14" s="11" t="s">
        <v>133</v>
      </c>
      <c r="H14" s="12" t="s">
        <v>132</v>
      </c>
      <c r="I14" s="106"/>
      <c r="J14" s="104" t="s">
        <v>161</v>
      </c>
      <c r="K14" s="104" t="s">
        <v>162</v>
      </c>
      <c r="L14" s="105" t="s">
        <v>163</v>
      </c>
      <c r="M14" s="105" t="s">
        <v>164</v>
      </c>
      <c r="N14" s="11" t="s">
        <v>165</v>
      </c>
      <c r="O14" s="12"/>
      <c r="P14" s="70" t="s">
        <v>166</v>
      </c>
      <c r="Q14" s="110">
        <v>573796.99</v>
      </c>
      <c r="R14" s="110">
        <v>573796.99</v>
      </c>
      <c r="S14" s="111">
        <v>573796.99</v>
      </c>
      <c r="T14" s="112">
        <v>573796.99</v>
      </c>
      <c r="U14" s="12" t="s">
        <v>104</v>
      </c>
      <c r="W14" s="3" t="s">
        <v>184</v>
      </c>
    </row>
    <row r="15" spans="1:21" ht="56.25">
      <c r="A15" s="66" t="s">
        <v>136</v>
      </c>
      <c r="B15" s="66" t="s">
        <v>143</v>
      </c>
      <c r="C15" s="11"/>
      <c r="D15" s="8" t="s">
        <v>97</v>
      </c>
      <c r="E15" s="9"/>
      <c r="F15" s="12"/>
      <c r="G15" s="11" t="s">
        <v>144</v>
      </c>
      <c r="H15" s="12" t="s">
        <v>145</v>
      </c>
      <c r="I15" s="103" t="s">
        <v>146</v>
      </c>
      <c r="J15" s="104" t="s">
        <v>147</v>
      </c>
      <c r="K15" s="104" t="s">
        <v>148</v>
      </c>
      <c r="L15" s="105" t="s">
        <v>150</v>
      </c>
      <c r="M15" s="105" t="s">
        <v>149</v>
      </c>
      <c r="N15" s="58"/>
      <c r="O15" s="89"/>
      <c r="P15" s="70" t="s">
        <v>151</v>
      </c>
      <c r="Q15" s="61">
        <v>14237.5</v>
      </c>
      <c r="R15" s="62">
        <f aca="true" t="shared" si="0" ref="R15:T17">Q15</f>
        <v>14237.5</v>
      </c>
      <c r="S15" s="63">
        <f t="shared" si="0"/>
        <v>14237.5</v>
      </c>
      <c r="T15" s="64">
        <f t="shared" si="0"/>
        <v>14237.5</v>
      </c>
      <c r="U15" s="12" t="s">
        <v>104</v>
      </c>
    </row>
    <row r="16" spans="1:21" ht="45">
      <c r="A16" s="66" t="s">
        <v>137</v>
      </c>
      <c r="B16" s="66" t="s">
        <v>124</v>
      </c>
      <c r="C16" s="11"/>
      <c r="D16" s="8" t="s">
        <v>97</v>
      </c>
      <c r="E16" s="9"/>
      <c r="F16" s="12"/>
      <c r="G16" s="11" t="s">
        <v>134</v>
      </c>
      <c r="H16" s="12" t="s">
        <v>135</v>
      </c>
      <c r="I16" s="103" t="s">
        <v>156</v>
      </c>
      <c r="J16" s="104" t="s">
        <v>157</v>
      </c>
      <c r="K16" s="104" t="s">
        <v>158</v>
      </c>
      <c r="L16" s="105" t="s">
        <v>138</v>
      </c>
      <c r="M16" s="105" t="s">
        <v>159</v>
      </c>
      <c r="N16" s="58"/>
      <c r="O16" s="89"/>
      <c r="P16" s="70" t="s">
        <v>96</v>
      </c>
      <c r="Q16" s="61">
        <v>14061.6</v>
      </c>
      <c r="R16" s="62">
        <f t="shared" si="0"/>
        <v>14061.6</v>
      </c>
      <c r="S16" s="63">
        <f t="shared" si="0"/>
        <v>14061.6</v>
      </c>
      <c r="T16" s="64">
        <f t="shared" si="0"/>
        <v>14061.6</v>
      </c>
      <c r="U16" s="12" t="s">
        <v>104</v>
      </c>
    </row>
    <row r="17" spans="1:21" ht="56.25">
      <c r="A17" s="66" t="s">
        <v>142</v>
      </c>
      <c r="B17" s="66" t="s">
        <v>155</v>
      </c>
      <c r="C17" s="11"/>
      <c r="D17" s="8" t="s">
        <v>97</v>
      </c>
      <c r="E17" s="9"/>
      <c r="F17" s="12"/>
      <c r="G17" s="11" t="s">
        <v>134</v>
      </c>
      <c r="H17" s="12" t="s">
        <v>135</v>
      </c>
      <c r="I17" s="103" t="s">
        <v>152</v>
      </c>
      <c r="J17" s="104" t="s">
        <v>153</v>
      </c>
      <c r="K17" s="104" t="s">
        <v>98</v>
      </c>
      <c r="L17" s="105" t="s">
        <v>139</v>
      </c>
      <c r="M17" s="105" t="s">
        <v>154</v>
      </c>
      <c r="N17" s="58"/>
      <c r="O17" s="89"/>
      <c r="P17" s="70" t="s">
        <v>91</v>
      </c>
      <c r="Q17" s="61">
        <v>14406.2</v>
      </c>
      <c r="R17" s="62">
        <f t="shared" si="0"/>
        <v>14406.2</v>
      </c>
      <c r="S17" s="63">
        <f t="shared" si="0"/>
        <v>14406.2</v>
      </c>
      <c r="T17" s="64">
        <f t="shared" si="0"/>
        <v>14406.2</v>
      </c>
      <c r="U17" s="12" t="s">
        <v>104</v>
      </c>
    </row>
    <row r="18" spans="1:21" ht="56.25">
      <c r="A18" s="66" t="s">
        <v>248</v>
      </c>
      <c r="B18" s="66" t="s">
        <v>249</v>
      </c>
      <c r="C18" s="11"/>
      <c r="D18" s="8" t="s">
        <v>97</v>
      </c>
      <c r="E18" s="9"/>
      <c r="F18" s="12"/>
      <c r="G18" s="11" t="s">
        <v>144</v>
      </c>
      <c r="H18" s="12" t="s">
        <v>145</v>
      </c>
      <c r="I18" s="103" t="s">
        <v>250</v>
      </c>
      <c r="J18" s="104" t="s">
        <v>251</v>
      </c>
      <c r="K18" s="104" t="s">
        <v>98</v>
      </c>
      <c r="L18" s="105" t="s">
        <v>252</v>
      </c>
      <c r="M18" s="105" t="s">
        <v>253</v>
      </c>
      <c r="N18" s="58"/>
      <c r="O18" s="89"/>
      <c r="P18" s="70" t="s">
        <v>151</v>
      </c>
      <c r="Q18" s="105" t="s">
        <v>252</v>
      </c>
      <c r="R18" s="62" t="str">
        <f>Q18</f>
        <v>8635,25</v>
      </c>
      <c r="S18" s="63" t="str">
        <f>R18</f>
        <v>8635,25</v>
      </c>
      <c r="T18" s="64" t="str">
        <f>S18</f>
        <v>8635,25</v>
      </c>
      <c r="U18" s="12" t="s">
        <v>104</v>
      </c>
    </row>
    <row r="19" spans="1:21" ht="67.5">
      <c r="A19" s="66" t="s">
        <v>106</v>
      </c>
      <c r="B19" s="69" t="s">
        <v>107</v>
      </c>
      <c r="C19" s="11"/>
      <c r="D19" s="8" t="s">
        <v>108</v>
      </c>
      <c r="E19" s="9" t="s">
        <v>109</v>
      </c>
      <c r="F19" s="12" t="s">
        <v>110</v>
      </c>
      <c r="G19" s="11" t="s">
        <v>103</v>
      </c>
      <c r="H19" s="12" t="s">
        <v>111</v>
      </c>
      <c r="I19" s="58"/>
      <c r="J19" s="8" t="s">
        <v>121</v>
      </c>
      <c r="K19" s="8" t="s">
        <v>98</v>
      </c>
      <c r="L19" s="9" t="s">
        <v>123</v>
      </c>
      <c r="M19" s="9" t="s">
        <v>122</v>
      </c>
      <c r="N19" s="11" t="s">
        <v>210</v>
      </c>
      <c r="O19" s="12"/>
      <c r="P19" s="60" t="s">
        <v>96</v>
      </c>
      <c r="Q19" s="61">
        <v>0</v>
      </c>
      <c r="R19" s="62">
        <v>0</v>
      </c>
      <c r="S19" s="63">
        <v>0</v>
      </c>
      <c r="T19" s="64">
        <v>0</v>
      </c>
      <c r="U19" s="59" t="s">
        <v>92</v>
      </c>
    </row>
    <row r="20" spans="1:21" ht="67.5">
      <c r="A20" s="66" t="s">
        <v>195</v>
      </c>
      <c r="B20" s="69" t="s">
        <v>196</v>
      </c>
      <c r="C20" s="11"/>
      <c r="D20" s="8" t="s">
        <v>97</v>
      </c>
      <c r="E20" s="8" t="s">
        <v>197</v>
      </c>
      <c r="F20" s="12"/>
      <c r="G20" s="11" t="s">
        <v>103</v>
      </c>
      <c r="H20" s="12" t="s">
        <v>111</v>
      </c>
      <c r="I20" s="11"/>
      <c r="J20" s="8" t="s">
        <v>198</v>
      </c>
      <c r="K20" s="8" t="s">
        <v>199</v>
      </c>
      <c r="L20" s="9" t="s">
        <v>197</v>
      </c>
      <c r="M20" s="9" t="s">
        <v>200</v>
      </c>
      <c r="N20" s="11" t="s">
        <v>227</v>
      </c>
      <c r="O20" s="12"/>
      <c r="P20" s="70" t="s">
        <v>96</v>
      </c>
      <c r="Q20" s="109">
        <v>33249.35</v>
      </c>
      <c r="R20" s="110">
        <v>33249.35</v>
      </c>
      <c r="S20" s="111">
        <v>33249.35</v>
      </c>
      <c r="T20" s="128">
        <v>33249.35</v>
      </c>
      <c r="U20" s="12" t="s">
        <v>92</v>
      </c>
    </row>
    <row r="21" spans="1:21" ht="56.25">
      <c r="A21" s="91" t="s">
        <v>130</v>
      </c>
      <c r="B21" s="91" t="s">
        <v>112</v>
      </c>
      <c r="C21" s="13"/>
      <c r="D21" s="10" t="s">
        <v>97</v>
      </c>
      <c r="E21" s="42"/>
      <c r="F21" s="14"/>
      <c r="G21" s="13" t="s">
        <v>113</v>
      </c>
      <c r="H21" s="76" t="s">
        <v>114</v>
      </c>
      <c r="I21" s="13"/>
      <c r="J21" s="92" t="s">
        <v>127</v>
      </c>
      <c r="K21" s="93" t="s">
        <v>94</v>
      </c>
      <c r="L21" s="94" t="s">
        <v>131</v>
      </c>
      <c r="M21" s="94" t="s">
        <v>129</v>
      </c>
      <c r="N21" s="13"/>
      <c r="O21" s="14"/>
      <c r="P21" s="84" t="s">
        <v>115</v>
      </c>
      <c r="Q21" s="113">
        <v>12600</v>
      </c>
      <c r="R21" s="114">
        <v>12600</v>
      </c>
      <c r="S21" s="115">
        <v>12600</v>
      </c>
      <c r="T21" s="74">
        <v>12600</v>
      </c>
      <c r="U21" s="14" t="s">
        <v>104</v>
      </c>
    </row>
    <row r="22" spans="1:21" ht="45">
      <c r="A22" s="118" t="s">
        <v>185</v>
      </c>
      <c r="B22" s="118" t="s">
        <v>112</v>
      </c>
      <c r="C22" s="119"/>
      <c r="D22" s="93" t="s">
        <v>97</v>
      </c>
      <c r="E22" s="94"/>
      <c r="F22" s="120"/>
      <c r="G22" s="119" t="s">
        <v>113</v>
      </c>
      <c r="H22" s="121" t="s">
        <v>114</v>
      </c>
      <c r="I22" s="119" t="s">
        <v>186</v>
      </c>
      <c r="J22" s="122" t="s">
        <v>187</v>
      </c>
      <c r="K22" s="93" t="s">
        <v>98</v>
      </c>
      <c r="L22" s="94" t="s">
        <v>188</v>
      </c>
      <c r="M22" s="93" t="s">
        <v>189</v>
      </c>
      <c r="N22" s="119"/>
      <c r="O22" s="120"/>
      <c r="P22" s="123" t="s">
        <v>115</v>
      </c>
      <c r="Q22" s="113">
        <v>8400</v>
      </c>
      <c r="R22" s="114">
        <v>8400</v>
      </c>
      <c r="S22" s="115">
        <v>8400</v>
      </c>
      <c r="T22" s="74">
        <v>8400</v>
      </c>
      <c r="U22" s="120" t="s">
        <v>104</v>
      </c>
    </row>
    <row r="23" spans="1:24" ht="56.25">
      <c r="A23" s="75" t="s">
        <v>126</v>
      </c>
      <c r="B23" s="75" t="s">
        <v>125</v>
      </c>
      <c r="C23" s="95"/>
      <c r="D23" s="96" t="s">
        <v>97</v>
      </c>
      <c r="E23" s="97"/>
      <c r="F23" s="97"/>
      <c r="G23" s="98" t="s">
        <v>116</v>
      </c>
      <c r="H23" s="98" t="s">
        <v>117</v>
      </c>
      <c r="I23" s="98"/>
      <c r="J23" s="99" t="s">
        <v>127</v>
      </c>
      <c r="K23" s="100" t="s">
        <v>140</v>
      </c>
      <c r="L23" s="100" t="s">
        <v>128</v>
      </c>
      <c r="M23" s="100" t="s">
        <v>129</v>
      </c>
      <c r="N23" s="98"/>
      <c r="O23" s="98"/>
      <c r="P23" s="98" t="s">
        <v>118</v>
      </c>
      <c r="Q23" s="116">
        <v>39600</v>
      </c>
      <c r="R23" s="116">
        <v>39600</v>
      </c>
      <c r="S23" s="116">
        <v>39600</v>
      </c>
      <c r="T23" s="117">
        <v>39600</v>
      </c>
      <c r="U23" s="98" t="s">
        <v>104</v>
      </c>
      <c r="V23" s="90"/>
      <c r="W23" s="90"/>
      <c r="X23" s="90"/>
    </row>
    <row r="24" spans="1:24" ht="56.25">
      <c r="A24" s="75" t="s">
        <v>167</v>
      </c>
      <c r="B24" s="75" t="s">
        <v>168</v>
      </c>
      <c r="C24" s="108"/>
      <c r="D24" s="96" t="s">
        <v>97</v>
      </c>
      <c r="E24" s="97"/>
      <c r="F24" s="97"/>
      <c r="G24" s="98" t="s">
        <v>169</v>
      </c>
      <c r="H24" s="98" t="s">
        <v>170</v>
      </c>
      <c r="I24" s="98"/>
      <c r="J24" s="99" t="s">
        <v>171</v>
      </c>
      <c r="K24" s="100" t="s">
        <v>140</v>
      </c>
      <c r="L24" s="100" t="s">
        <v>172</v>
      </c>
      <c r="M24" s="100" t="s">
        <v>173</v>
      </c>
      <c r="N24" s="98"/>
      <c r="O24" s="98"/>
      <c r="P24" s="98" t="s">
        <v>118</v>
      </c>
      <c r="Q24" s="101">
        <v>97200</v>
      </c>
      <c r="R24" s="101">
        <v>97200</v>
      </c>
      <c r="S24" s="101">
        <v>97200</v>
      </c>
      <c r="T24" s="102">
        <v>97200</v>
      </c>
      <c r="U24" s="98" t="s">
        <v>92</v>
      </c>
      <c r="V24" s="90"/>
      <c r="W24" s="90"/>
      <c r="X24" s="90"/>
    </row>
    <row r="25" spans="1:24" ht="56.25">
      <c r="A25" s="107" t="s">
        <v>174</v>
      </c>
      <c r="B25" s="107" t="s">
        <v>175</v>
      </c>
      <c r="C25" s="108"/>
      <c r="D25" s="96" t="s">
        <v>97</v>
      </c>
      <c r="E25" s="97"/>
      <c r="F25" s="97"/>
      <c r="G25" s="98" t="s">
        <v>176</v>
      </c>
      <c r="H25" s="98" t="s">
        <v>177</v>
      </c>
      <c r="I25" s="98"/>
      <c r="J25" s="99" t="s">
        <v>178</v>
      </c>
      <c r="K25" s="100" t="s">
        <v>179</v>
      </c>
      <c r="L25" s="100" t="s">
        <v>180</v>
      </c>
      <c r="M25" s="100" t="s">
        <v>181</v>
      </c>
      <c r="N25" s="98"/>
      <c r="O25" s="98"/>
      <c r="P25" s="98" t="s">
        <v>118</v>
      </c>
      <c r="Q25" s="101">
        <v>14000</v>
      </c>
      <c r="R25" s="101">
        <v>14000</v>
      </c>
      <c r="S25" s="101">
        <v>14000</v>
      </c>
      <c r="T25" s="102">
        <f>S25</f>
        <v>14000</v>
      </c>
      <c r="U25" s="98" t="s">
        <v>104</v>
      </c>
      <c r="V25" s="90"/>
      <c r="W25" s="90"/>
      <c r="X25" s="90"/>
    </row>
    <row r="26" spans="1:24" ht="56.25">
      <c r="A26" s="75" t="s">
        <v>190</v>
      </c>
      <c r="B26" s="85" t="s">
        <v>175</v>
      </c>
      <c r="C26" s="85"/>
      <c r="D26" s="85" t="s">
        <v>97</v>
      </c>
      <c r="E26" s="85"/>
      <c r="F26" s="85"/>
      <c r="G26" s="85" t="s">
        <v>176</v>
      </c>
      <c r="H26" s="85" t="s">
        <v>177</v>
      </c>
      <c r="I26" s="85" t="s">
        <v>191</v>
      </c>
      <c r="J26" s="124" t="s">
        <v>192</v>
      </c>
      <c r="K26" s="104" t="s">
        <v>94</v>
      </c>
      <c r="L26" s="104" t="s">
        <v>193</v>
      </c>
      <c r="M26" s="104" t="s">
        <v>194</v>
      </c>
      <c r="N26" s="125"/>
      <c r="O26" s="85"/>
      <c r="P26" s="85" t="s">
        <v>118</v>
      </c>
      <c r="Q26" s="126">
        <v>16800</v>
      </c>
      <c r="R26" s="126">
        <v>16800</v>
      </c>
      <c r="S26" s="126">
        <v>16800</v>
      </c>
      <c r="T26" s="127">
        <v>16800</v>
      </c>
      <c r="U26" s="85" t="s">
        <v>92</v>
      </c>
      <c r="V26" s="90"/>
      <c r="W26" s="90"/>
      <c r="X26" s="90"/>
    </row>
    <row r="27" spans="1:24" ht="56.25">
      <c r="A27" s="77" t="s">
        <v>201</v>
      </c>
      <c r="B27" s="77" t="s">
        <v>202</v>
      </c>
      <c r="C27" s="78"/>
      <c r="D27" s="79" t="s">
        <v>203</v>
      </c>
      <c r="E27" s="80" t="s">
        <v>204</v>
      </c>
      <c r="F27" s="81" t="s">
        <v>205</v>
      </c>
      <c r="G27" s="78" t="s">
        <v>119</v>
      </c>
      <c r="H27" s="81" t="s">
        <v>105</v>
      </c>
      <c r="I27" s="78" t="s">
        <v>206</v>
      </c>
      <c r="J27" s="82" t="s">
        <v>120</v>
      </c>
      <c r="K27" s="79" t="s">
        <v>207</v>
      </c>
      <c r="L27" s="80" t="s">
        <v>208</v>
      </c>
      <c r="M27" s="80" t="s">
        <v>209</v>
      </c>
      <c r="N27" s="78" t="s">
        <v>210</v>
      </c>
      <c r="O27" s="81"/>
      <c r="P27" s="83" t="s">
        <v>96</v>
      </c>
      <c r="Q27" s="129">
        <v>44518.97</v>
      </c>
      <c r="R27" s="129">
        <v>44518.97</v>
      </c>
      <c r="S27" s="129">
        <v>44518.97</v>
      </c>
      <c r="T27" s="129">
        <v>44518.97</v>
      </c>
      <c r="U27" s="81" t="s">
        <v>92</v>
      </c>
      <c r="V27" s="90"/>
      <c r="W27" s="90"/>
      <c r="X27" s="90"/>
    </row>
    <row r="28" spans="1:24" ht="45">
      <c r="A28" s="118" t="s">
        <v>211</v>
      </c>
      <c r="B28" s="130" t="s">
        <v>125</v>
      </c>
      <c r="C28" s="131"/>
      <c r="D28" s="132" t="s">
        <v>97</v>
      </c>
      <c r="E28" s="133"/>
      <c r="F28" s="133"/>
      <c r="G28" s="134" t="s">
        <v>212</v>
      </c>
      <c r="H28" s="134" t="s">
        <v>213</v>
      </c>
      <c r="I28" s="134" t="s">
        <v>214</v>
      </c>
      <c r="J28" s="122" t="s">
        <v>187</v>
      </c>
      <c r="K28" s="93" t="s">
        <v>98</v>
      </c>
      <c r="L28" s="93" t="s">
        <v>215</v>
      </c>
      <c r="M28" s="93" t="s">
        <v>189</v>
      </c>
      <c r="N28" s="134"/>
      <c r="O28" s="135"/>
      <c r="P28" s="134" t="s">
        <v>118</v>
      </c>
      <c r="Q28" s="116">
        <v>9000</v>
      </c>
      <c r="R28" s="116">
        <v>9000</v>
      </c>
      <c r="S28" s="116">
        <v>9000</v>
      </c>
      <c r="T28" s="117">
        <v>9000</v>
      </c>
      <c r="U28" s="134" t="s">
        <v>104</v>
      </c>
      <c r="V28" s="90"/>
      <c r="W28" s="90"/>
      <c r="X28" s="90"/>
    </row>
    <row r="29" spans="1:24" ht="56.25">
      <c r="A29" s="125" t="s">
        <v>228</v>
      </c>
      <c r="B29" s="125" t="s">
        <v>229</v>
      </c>
      <c r="C29" s="85"/>
      <c r="D29" s="85" t="s">
        <v>230</v>
      </c>
      <c r="E29" s="85" t="s">
        <v>231</v>
      </c>
      <c r="F29" s="85" t="s">
        <v>232</v>
      </c>
      <c r="G29" s="85" t="s">
        <v>233</v>
      </c>
      <c r="H29" s="85" t="s">
        <v>234</v>
      </c>
      <c r="I29" s="142"/>
      <c r="J29" s="143" t="s">
        <v>235</v>
      </c>
      <c r="K29" s="125" t="s">
        <v>199</v>
      </c>
      <c r="L29" s="125" t="s">
        <v>236</v>
      </c>
      <c r="M29" s="125" t="s">
        <v>237</v>
      </c>
      <c r="N29" s="125" t="s">
        <v>238</v>
      </c>
      <c r="O29" s="85"/>
      <c r="P29" s="85" t="s">
        <v>96</v>
      </c>
      <c r="Q29" s="127">
        <v>127721.19</v>
      </c>
      <c r="R29" s="126">
        <v>127721.19</v>
      </c>
      <c r="S29" s="127">
        <v>127721.19</v>
      </c>
      <c r="T29" s="144">
        <v>127721.19</v>
      </c>
      <c r="U29" s="85" t="s">
        <v>104</v>
      </c>
      <c r="V29" s="90"/>
      <c r="W29" s="90"/>
      <c r="X29" s="90"/>
    </row>
    <row r="30" spans="1:24" ht="56.25">
      <c r="A30" s="125" t="s">
        <v>239</v>
      </c>
      <c r="B30" s="125" t="s">
        <v>240</v>
      </c>
      <c r="C30" s="125"/>
      <c r="D30" s="125" t="s">
        <v>241</v>
      </c>
      <c r="E30" s="125"/>
      <c r="F30" s="125"/>
      <c r="G30" s="125" t="s">
        <v>242</v>
      </c>
      <c r="H30" s="125" t="s">
        <v>243</v>
      </c>
      <c r="I30" s="145"/>
      <c r="J30" s="143" t="s">
        <v>244</v>
      </c>
      <c r="K30" s="125" t="s">
        <v>162</v>
      </c>
      <c r="L30" s="125" t="s">
        <v>245</v>
      </c>
      <c r="M30" s="125" t="s">
        <v>246</v>
      </c>
      <c r="N30" s="125" t="s">
        <v>247</v>
      </c>
      <c r="O30" s="125"/>
      <c r="P30" s="125" t="s">
        <v>96</v>
      </c>
      <c r="Q30" s="127">
        <v>62696.07</v>
      </c>
      <c r="R30" s="127">
        <v>62696.07</v>
      </c>
      <c r="S30" s="127">
        <v>62696.07</v>
      </c>
      <c r="T30" s="144">
        <v>62696.07</v>
      </c>
      <c r="U30" s="125" t="s">
        <v>104</v>
      </c>
      <c r="V30" s="90"/>
      <c r="W30" s="90"/>
      <c r="X30" s="90"/>
    </row>
    <row r="31" spans="1:24" ht="57" thickBot="1">
      <c r="A31" s="77" t="s">
        <v>216</v>
      </c>
      <c r="B31" s="136" t="s">
        <v>217</v>
      </c>
      <c r="C31" s="78"/>
      <c r="D31" s="79" t="s">
        <v>218</v>
      </c>
      <c r="E31" s="137" t="s">
        <v>219</v>
      </c>
      <c r="F31" s="138" t="s">
        <v>220</v>
      </c>
      <c r="G31" s="139" t="s">
        <v>221</v>
      </c>
      <c r="H31" s="138" t="s">
        <v>222</v>
      </c>
      <c r="I31" s="139" t="s">
        <v>223</v>
      </c>
      <c r="J31" s="140" t="s">
        <v>224</v>
      </c>
      <c r="K31" s="141" t="s">
        <v>199</v>
      </c>
      <c r="L31" s="137" t="s">
        <v>225</v>
      </c>
      <c r="M31" s="137" t="s">
        <v>226</v>
      </c>
      <c r="N31" s="139"/>
      <c r="O31" s="81"/>
      <c r="P31" s="83" t="s">
        <v>96</v>
      </c>
      <c r="Q31" s="129">
        <v>47265.43</v>
      </c>
      <c r="R31" s="129">
        <v>47265.43</v>
      </c>
      <c r="S31" s="129">
        <v>47265.43</v>
      </c>
      <c r="T31" s="129">
        <v>47265.43</v>
      </c>
      <c r="U31" s="81" t="s">
        <v>92</v>
      </c>
      <c r="V31" s="87"/>
      <c r="W31" s="88"/>
      <c r="X31" s="86"/>
    </row>
    <row r="32" spans="1:21" ht="13.5" customHeight="1" thickBot="1">
      <c r="A32" s="159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1"/>
      <c r="P32" s="71" t="s">
        <v>35</v>
      </c>
      <c r="Q32" s="72">
        <f>Q14+Q15+Q16+Q17+Q19+Q20+Q21+Q22+Q23+Q24+Q25+Q26+Q27+Q28+Q29+Q30+Q31</f>
        <v>1129553.2999999998</v>
      </c>
      <c r="R32" s="72">
        <f>R14+R15+R16+R17+R19+R20+R21+R22+R23+R24+R25+R26+R27+R28+R29+R30+R31</f>
        <v>1129553.2999999998</v>
      </c>
      <c r="S32" s="73">
        <f>S14+S15+S16+S17+S19+S20+S21+S22+S23+S24+S25+S26+S27+S28+S29+S30+S31</f>
        <v>1129553.2999999998</v>
      </c>
      <c r="T32" s="146">
        <f>T14+T15+T16+T17+T19+T20+T21+T22+T23+T24+T25+T26+T27+T28+T29+T30+T31</f>
        <v>1129553.2999999998</v>
      </c>
      <c r="U32" s="41"/>
    </row>
    <row r="33" spans="1:21" ht="11.2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1"/>
    </row>
    <row r="34" spans="1:21" s="17" customFormat="1" ht="11.25">
      <c r="A34" s="18" t="s">
        <v>36</v>
      </c>
      <c r="B34" s="31"/>
      <c r="C34" s="15"/>
      <c r="D34" s="15"/>
      <c r="E34" s="15"/>
      <c r="F34" s="15"/>
      <c r="G34" s="15"/>
      <c r="H34" s="15"/>
      <c r="I34" s="15"/>
      <c r="J34" s="15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52"/>
    </row>
    <row r="35" spans="1:21" s="17" customFormat="1" ht="11.25">
      <c r="A35" s="20"/>
      <c r="B35" s="19"/>
      <c r="C35" s="19"/>
      <c r="D35" s="19"/>
      <c r="E35" s="19"/>
      <c r="F35" s="19"/>
      <c r="G35" s="19"/>
      <c r="H35" s="19"/>
      <c r="I35" s="19"/>
      <c r="J35" s="19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52"/>
    </row>
    <row r="36" spans="1:21" s="29" customFormat="1" ht="11.25">
      <c r="A36" s="20"/>
      <c r="B36" s="19" t="s">
        <v>182</v>
      </c>
      <c r="C36" s="19"/>
      <c r="D36" s="19"/>
      <c r="E36" s="19"/>
      <c r="F36" s="19"/>
      <c r="G36" s="19"/>
      <c r="H36" s="19"/>
      <c r="I36" s="19"/>
      <c r="J36" s="1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</row>
    <row r="37" spans="1:21" s="29" customFormat="1" ht="11.25">
      <c r="A37" s="20"/>
      <c r="B37" s="19"/>
      <c r="C37" s="19"/>
      <c r="D37" s="19"/>
      <c r="E37" s="19"/>
      <c r="F37" s="19"/>
      <c r="G37" s="19"/>
      <c r="H37" s="19"/>
      <c r="I37" s="19"/>
      <c r="J37" s="19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</row>
    <row r="38" spans="1:21" s="29" customFormat="1" ht="11.25">
      <c r="A38" s="20"/>
      <c r="B38" s="19"/>
      <c r="C38" s="19"/>
      <c r="D38" s="19"/>
      <c r="E38" s="19"/>
      <c r="F38" s="19"/>
      <c r="G38" s="19"/>
      <c r="H38" s="19"/>
      <c r="I38" s="19"/>
      <c r="J38" s="19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4"/>
    </row>
    <row r="39" spans="1:21" s="29" customFormat="1" ht="11.25">
      <c r="A39" s="20"/>
      <c r="B39" s="19" t="s">
        <v>37</v>
      </c>
      <c r="C39" s="19"/>
      <c r="D39" s="19"/>
      <c r="E39" s="19" t="s">
        <v>37</v>
      </c>
      <c r="F39" s="19"/>
      <c r="G39" s="19"/>
      <c r="H39" s="19"/>
      <c r="I39" s="19" t="s">
        <v>37</v>
      </c>
      <c r="J39" s="1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4"/>
    </row>
    <row r="40" spans="1:21" s="29" customFormat="1" ht="11.25">
      <c r="A40" s="20"/>
      <c r="B40" s="19" t="s">
        <v>88</v>
      </c>
      <c r="C40" s="19"/>
      <c r="D40" s="19"/>
      <c r="E40" s="19" t="s">
        <v>89</v>
      </c>
      <c r="F40" s="19"/>
      <c r="G40" s="19"/>
      <c r="H40" s="19"/>
      <c r="I40" s="19" t="s">
        <v>90</v>
      </c>
      <c r="J40" s="19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4"/>
    </row>
    <row r="41" spans="1:21" ht="12" thickBo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6"/>
    </row>
    <row r="43" spans="1:10" ht="11.2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1.2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11.25">
      <c r="A45" s="29"/>
      <c r="B45" s="29"/>
      <c r="C45" s="29"/>
      <c r="D45" s="29"/>
      <c r="E45" s="29"/>
      <c r="F45" s="29"/>
      <c r="G45" s="29"/>
      <c r="H45" s="29"/>
      <c r="I45" s="29"/>
      <c r="J45" s="29"/>
    </row>
    <row r="46" spans="1:10" ht="11.25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10" ht="11.25">
      <c r="A47" s="29"/>
      <c r="B47" s="29"/>
      <c r="C47" s="29"/>
      <c r="D47" s="29"/>
      <c r="E47" s="29"/>
      <c r="F47" s="29"/>
      <c r="G47" s="29"/>
      <c r="H47" s="29"/>
      <c r="I47" s="29"/>
      <c r="J47" s="29"/>
    </row>
    <row r="48" spans="1:10" ht="11.25">
      <c r="A48" s="29"/>
      <c r="B48" s="29"/>
      <c r="C48" s="29"/>
      <c r="D48" s="29"/>
      <c r="E48" s="29"/>
      <c r="F48" s="29"/>
      <c r="G48" s="29"/>
      <c r="H48" s="29"/>
      <c r="I48" s="29"/>
      <c r="J48" s="29"/>
    </row>
    <row r="49" spans="1:10" ht="11.25">
      <c r="A49" s="29"/>
      <c r="B49" s="29"/>
      <c r="C49" s="29"/>
      <c r="D49" s="29"/>
      <c r="E49" s="29"/>
      <c r="F49" s="29"/>
      <c r="G49" s="29"/>
      <c r="H49" s="29"/>
      <c r="I49" s="29"/>
      <c r="J49" s="29"/>
    </row>
  </sheetData>
  <sheetProtection/>
  <mergeCells count="21">
    <mergeCell ref="A6:N6"/>
    <mergeCell ref="I7:J7"/>
    <mergeCell ref="A8:C8"/>
    <mergeCell ref="Q11:Q12"/>
    <mergeCell ref="A32:O32"/>
    <mergeCell ref="A11:A12"/>
    <mergeCell ref="I11:M11"/>
    <mergeCell ref="A10:M10"/>
    <mergeCell ref="A1:U1"/>
    <mergeCell ref="B11:B12"/>
    <mergeCell ref="G11:H11"/>
    <mergeCell ref="C11:F11"/>
    <mergeCell ref="P11:P12"/>
    <mergeCell ref="U10:U12"/>
    <mergeCell ref="T10:T12"/>
    <mergeCell ref="I8:K8"/>
    <mergeCell ref="L8:N8"/>
    <mergeCell ref="P10:S10"/>
    <mergeCell ref="S11:S12"/>
    <mergeCell ref="N11:O11"/>
    <mergeCell ref="R11:R12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3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0">
      <selection activeCell="B27" sqref="B27"/>
    </sheetView>
  </sheetViews>
  <sheetFormatPr defaultColWidth="9.140625" defaultRowHeight="12.75"/>
  <cols>
    <col min="1" max="1" width="5.421875" style="32" customWidth="1"/>
    <col min="2" max="2" width="80.28125" style="0" customWidth="1"/>
  </cols>
  <sheetData>
    <row r="1" ht="12.75">
      <c r="A1" s="33" t="s">
        <v>56</v>
      </c>
    </row>
    <row r="3" spans="1:2" ht="12.75">
      <c r="A3" s="34" t="s">
        <v>38</v>
      </c>
      <c r="B3" s="35" t="s">
        <v>39</v>
      </c>
    </row>
    <row r="4" spans="1:2" ht="12.75">
      <c r="A4" s="36" t="s">
        <v>13</v>
      </c>
      <c r="B4" s="37" t="s">
        <v>40</v>
      </c>
    </row>
    <row r="5" spans="1:2" ht="12.75">
      <c r="A5" s="36" t="s">
        <v>15</v>
      </c>
      <c r="B5" s="37" t="s">
        <v>41</v>
      </c>
    </row>
    <row r="6" spans="1:2" ht="12.75">
      <c r="A6" s="36" t="s">
        <v>14</v>
      </c>
      <c r="B6" s="37" t="s">
        <v>42</v>
      </c>
    </row>
    <row r="7" spans="1:2" ht="12.75">
      <c r="A7" s="36" t="s">
        <v>16</v>
      </c>
      <c r="B7" s="37" t="s">
        <v>43</v>
      </c>
    </row>
    <row r="8" spans="1:2" ht="76.5">
      <c r="A8" s="36" t="s">
        <v>19</v>
      </c>
      <c r="B8" s="38" t="s">
        <v>44</v>
      </c>
    </row>
    <row r="9" spans="1:2" ht="51">
      <c r="A9" s="36" t="s">
        <v>20</v>
      </c>
      <c r="B9" s="44" t="s">
        <v>75</v>
      </c>
    </row>
    <row r="10" spans="1:2" ht="12.75">
      <c r="A10" s="36" t="s">
        <v>21</v>
      </c>
      <c r="B10" s="37" t="s">
        <v>47</v>
      </c>
    </row>
    <row r="11" spans="1:2" ht="25.5">
      <c r="A11" s="36" t="s">
        <v>22</v>
      </c>
      <c r="B11" s="37" t="s">
        <v>48</v>
      </c>
    </row>
    <row r="12" spans="1:2" ht="12.75">
      <c r="A12" s="36" t="s">
        <v>23</v>
      </c>
      <c r="B12" s="37" t="s">
        <v>49</v>
      </c>
    </row>
    <row r="13" spans="1:2" ht="12.75">
      <c r="A13" s="48" t="s">
        <v>24</v>
      </c>
      <c r="B13" s="44" t="s">
        <v>68</v>
      </c>
    </row>
    <row r="14" spans="1:2" ht="12.75">
      <c r="A14" s="36" t="s">
        <v>25</v>
      </c>
      <c r="B14" s="37" t="s">
        <v>45</v>
      </c>
    </row>
    <row r="15" spans="1:2" ht="12.75">
      <c r="A15" s="36" t="s">
        <v>12</v>
      </c>
      <c r="B15" s="37" t="s">
        <v>46</v>
      </c>
    </row>
    <row r="16" spans="1:2" ht="25.5">
      <c r="A16" s="36" t="s">
        <v>26</v>
      </c>
      <c r="B16" s="37" t="s">
        <v>50</v>
      </c>
    </row>
    <row r="17" spans="1:2" ht="12.75">
      <c r="A17" s="36" t="s">
        <v>27</v>
      </c>
      <c r="B17" s="37" t="s">
        <v>57</v>
      </c>
    </row>
    <row r="18" spans="1:2" ht="25.5">
      <c r="A18" s="48" t="s">
        <v>28</v>
      </c>
      <c r="B18" s="44" t="s">
        <v>81</v>
      </c>
    </row>
    <row r="19" spans="1:2" ht="12.75">
      <c r="A19" s="48" t="s">
        <v>29</v>
      </c>
      <c r="B19" s="44" t="s">
        <v>82</v>
      </c>
    </row>
    <row r="20" spans="1:2" ht="25.5">
      <c r="A20" s="48" t="s">
        <v>30</v>
      </c>
      <c r="B20" s="44" t="s">
        <v>69</v>
      </c>
    </row>
    <row r="21" spans="1:2" ht="12.75">
      <c r="A21" s="48" t="s">
        <v>31</v>
      </c>
      <c r="B21" s="44" t="s">
        <v>70</v>
      </c>
    </row>
    <row r="22" spans="1:2" ht="12.75">
      <c r="A22" s="48" t="s">
        <v>33</v>
      </c>
      <c r="B22" s="44" t="s">
        <v>71</v>
      </c>
    </row>
    <row r="23" spans="1:2" ht="25.5">
      <c r="A23" s="36" t="s">
        <v>34</v>
      </c>
      <c r="B23" s="37" t="s">
        <v>51</v>
      </c>
    </row>
    <row r="24" spans="1:2" ht="25.5">
      <c r="A24" s="36" t="s">
        <v>53</v>
      </c>
      <c r="B24" s="44" t="s">
        <v>73</v>
      </c>
    </row>
    <row r="25" spans="1:2" ht="25.5">
      <c r="A25" s="48" t="s">
        <v>54</v>
      </c>
      <c r="B25" s="44" t="s">
        <v>72</v>
      </c>
    </row>
    <row r="26" spans="1:2" ht="25.5">
      <c r="A26" s="36" t="s">
        <v>55</v>
      </c>
      <c r="B26" s="44" t="s">
        <v>58</v>
      </c>
    </row>
    <row r="27" spans="1:2" ht="25.5">
      <c r="A27" s="36" t="s">
        <v>83</v>
      </c>
      <c r="B27" s="44" t="s">
        <v>59</v>
      </c>
    </row>
    <row r="28" spans="1:2" ht="76.5">
      <c r="A28" s="36" t="s">
        <v>84</v>
      </c>
      <c r="B28" s="37" t="s">
        <v>52</v>
      </c>
    </row>
    <row r="29" spans="1:2" ht="25.5">
      <c r="A29" s="36" t="s">
        <v>85</v>
      </c>
      <c r="B29" s="37" t="s">
        <v>78</v>
      </c>
    </row>
    <row r="30" spans="1:2" ht="25.5">
      <c r="A30" s="36" t="s">
        <v>86</v>
      </c>
      <c r="B30" s="44" t="s">
        <v>80</v>
      </c>
    </row>
    <row r="31" spans="1:2" ht="25.5">
      <c r="A31" s="39" t="s">
        <v>87</v>
      </c>
      <c r="B31" s="40" t="s">
        <v>79</v>
      </c>
    </row>
  </sheetData>
  <sheetProtection/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X42"/>
  <sheetViews>
    <sheetView zoomScalePageLayoutView="0" workbookViewId="0" topLeftCell="B1">
      <selection activeCell="Y8" sqref="Y8"/>
    </sheetView>
  </sheetViews>
  <sheetFormatPr defaultColWidth="9.140625" defaultRowHeight="12.75"/>
  <cols>
    <col min="1" max="1" width="5.7109375" style="170" hidden="1" customWidth="1"/>
    <col min="2" max="2" width="3.28125" style="170" customWidth="1"/>
    <col min="3" max="3" width="5.00390625" style="171" customWidth="1"/>
    <col min="4" max="4" width="6.57421875" style="171" customWidth="1"/>
    <col min="5" max="5" width="4.28125" style="171" customWidth="1"/>
    <col min="6" max="6" width="5.421875" style="171" customWidth="1"/>
    <col min="7" max="7" width="6.421875" style="171" customWidth="1"/>
    <col min="8" max="8" width="4.421875" style="171" customWidth="1"/>
    <col min="9" max="9" width="5.7109375" style="171" customWidth="1"/>
    <col min="10" max="10" width="4.7109375" style="171" customWidth="1"/>
    <col min="11" max="11" width="3.8515625" style="171" customWidth="1"/>
    <col min="12" max="12" width="4.00390625" style="171" customWidth="1"/>
    <col min="13" max="13" width="5.8515625" style="171" customWidth="1"/>
    <col min="14" max="14" width="7.7109375" style="171" customWidth="1"/>
    <col min="15" max="15" width="5.140625" style="171" customWidth="1"/>
    <col min="16" max="16" width="4.57421875" style="171" customWidth="1"/>
    <col min="17" max="17" width="6.421875" style="171" customWidth="1"/>
    <col min="18" max="18" width="3.8515625" style="171" customWidth="1"/>
    <col min="19" max="20" width="10.421875" style="171" customWidth="1"/>
    <col min="21" max="21" width="9.28125" style="171" customWidth="1"/>
    <col min="22" max="22" width="10.7109375" style="171" customWidth="1"/>
    <col min="23" max="23" width="4.57421875" style="171" customWidth="1"/>
    <col min="24" max="24" width="9.140625" style="170" customWidth="1"/>
    <col min="25" max="16384" width="9.140625" style="170" customWidth="1"/>
  </cols>
  <sheetData>
    <row r="1" ht="12.75"/>
    <row r="2" ht="12.75"/>
    <row r="3" ht="12.75"/>
    <row r="4" ht="12.75"/>
    <row r="5" spans="1:23" s="173" customFormat="1" ht="18" customHeight="1">
      <c r="A5" s="172"/>
      <c r="C5" s="174" t="s">
        <v>255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</row>
    <row r="6" spans="1:23" ht="12.75">
      <c r="A6" s="175"/>
      <c r="B6" s="175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</row>
    <row r="7" spans="1:23" s="179" customFormat="1" ht="18.75" customHeight="1">
      <c r="A7" s="172"/>
      <c r="B7" s="172"/>
      <c r="C7" s="177"/>
      <c r="D7" s="177"/>
      <c r="E7" s="177"/>
      <c r="F7" s="177"/>
      <c r="G7" s="177"/>
      <c r="H7" s="177"/>
      <c r="I7" s="177"/>
      <c r="J7" s="178"/>
      <c r="P7" s="180" t="s">
        <v>256</v>
      </c>
      <c r="Q7" s="180"/>
      <c r="R7" s="180"/>
      <c r="S7" s="180"/>
      <c r="T7" s="180"/>
      <c r="U7" s="178"/>
      <c r="V7" s="178"/>
      <c r="W7" s="178"/>
    </row>
    <row r="8" spans="1:23" s="179" customFormat="1" ht="53.25" customHeight="1">
      <c r="A8" s="172"/>
      <c r="B8" s="172"/>
      <c r="C8" s="181" t="s">
        <v>257</v>
      </c>
      <c r="D8" s="181"/>
      <c r="E8" s="181"/>
      <c r="F8" s="181"/>
      <c r="G8" s="181"/>
      <c r="H8" s="181"/>
      <c r="I8" s="181"/>
      <c r="J8" s="181"/>
      <c r="K8" s="182" t="s">
        <v>258</v>
      </c>
      <c r="L8" s="182"/>
      <c r="M8" s="182"/>
      <c r="N8" s="182"/>
      <c r="O8" s="182"/>
      <c r="P8" s="182"/>
      <c r="Q8" s="182"/>
      <c r="R8" s="182"/>
      <c r="S8" s="182"/>
      <c r="T8" s="182"/>
      <c r="U8" s="178"/>
      <c r="V8" s="178"/>
      <c r="W8" s="178"/>
    </row>
    <row r="9" spans="1:23" s="183" customFormat="1" ht="13.5" thickBot="1">
      <c r="A9" s="175"/>
      <c r="B9" s="175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</row>
    <row r="10" spans="1:23" s="190" customFormat="1" ht="11.25" customHeight="1" thickBot="1">
      <c r="A10" s="184"/>
      <c r="B10" s="185"/>
      <c r="C10" s="186" t="s">
        <v>17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7"/>
      <c r="Q10" s="187"/>
      <c r="R10" s="188" t="s">
        <v>18</v>
      </c>
      <c r="S10" s="188"/>
      <c r="T10" s="188"/>
      <c r="U10" s="188"/>
      <c r="V10" s="189" t="s">
        <v>10</v>
      </c>
      <c r="W10" s="189" t="s">
        <v>11</v>
      </c>
    </row>
    <row r="11" spans="1:23" s="190" customFormat="1" ht="11.25" customHeight="1" thickBot="1">
      <c r="A11" s="191"/>
      <c r="B11" s="185"/>
      <c r="C11" s="192" t="s">
        <v>3</v>
      </c>
      <c r="D11" s="192" t="s">
        <v>74</v>
      </c>
      <c r="E11" s="193" t="s">
        <v>1</v>
      </c>
      <c r="F11" s="193"/>
      <c r="G11" s="193"/>
      <c r="H11" s="193"/>
      <c r="I11" s="194" t="s">
        <v>77</v>
      </c>
      <c r="J11" s="194"/>
      <c r="K11" s="194" t="s">
        <v>5</v>
      </c>
      <c r="L11" s="194"/>
      <c r="M11" s="194"/>
      <c r="N11" s="194"/>
      <c r="O11" s="194"/>
      <c r="P11" s="195" t="s">
        <v>62</v>
      </c>
      <c r="Q11" s="195"/>
      <c r="R11" s="189" t="s">
        <v>8</v>
      </c>
      <c r="S11" s="189" t="s">
        <v>9</v>
      </c>
      <c r="T11" s="189" t="s">
        <v>67</v>
      </c>
      <c r="U11" s="189" t="s">
        <v>32</v>
      </c>
      <c r="V11" s="189"/>
      <c r="W11" s="189"/>
    </row>
    <row r="12" spans="1:23" s="190" customFormat="1" ht="44.25" customHeight="1" thickBot="1">
      <c r="A12" s="196" t="s">
        <v>259</v>
      </c>
      <c r="B12" s="185"/>
      <c r="C12" s="192"/>
      <c r="D12" s="192"/>
      <c r="E12" s="197" t="s">
        <v>2</v>
      </c>
      <c r="F12" s="198" t="s">
        <v>4</v>
      </c>
      <c r="G12" s="197" t="s">
        <v>61</v>
      </c>
      <c r="H12" s="198" t="s">
        <v>60</v>
      </c>
      <c r="I12" s="197" t="s">
        <v>76</v>
      </c>
      <c r="J12" s="198" t="s">
        <v>0</v>
      </c>
      <c r="K12" s="198" t="s">
        <v>2</v>
      </c>
      <c r="L12" s="197" t="s">
        <v>6</v>
      </c>
      <c r="M12" s="198" t="s">
        <v>63</v>
      </c>
      <c r="N12" s="198" t="s">
        <v>7</v>
      </c>
      <c r="O12" s="198" t="s">
        <v>64</v>
      </c>
      <c r="P12" s="197" t="s">
        <v>65</v>
      </c>
      <c r="Q12" s="198" t="s">
        <v>66</v>
      </c>
      <c r="R12" s="189"/>
      <c r="S12" s="189"/>
      <c r="T12" s="189"/>
      <c r="U12" s="189"/>
      <c r="V12" s="189"/>
      <c r="W12" s="189"/>
    </row>
    <row r="13" spans="1:23" s="206" customFormat="1" ht="13.5" customHeight="1" thickBot="1">
      <c r="A13" s="199"/>
      <c r="B13" s="200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3"/>
      <c r="S13" s="203"/>
      <c r="T13" s="203"/>
      <c r="U13" s="203"/>
      <c r="V13" s="204"/>
      <c r="W13" s="205"/>
    </row>
    <row r="14" spans="1:23" ht="51" customHeight="1" thickBot="1">
      <c r="A14" s="207" t="s">
        <v>260</v>
      </c>
      <c r="B14" s="208"/>
      <c r="C14" s="209"/>
      <c r="D14" s="210"/>
      <c r="E14" s="211"/>
      <c r="F14" s="211"/>
      <c r="G14" s="211"/>
      <c r="H14" s="211"/>
      <c r="I14" s="211"/>
      <c r="J14" s="211"/>
      <c r="K14" s="211"/>
      <c r="L14" s="211"/>
      <c r="M14" s="211"/>
      <c r="N14" s="212"/>
      <c r="O14" s="211"/>
      <c r="P14" s="211"/>
      <c r="Q14" s="211"/>
      <c r="R14" s="211"/>
      <c r="S14" s="213"/>
      <c r="T14" s="213"/>
      <c r="U14" s="213"/>
      <c r="V14" s="213"/>
      <c r="W14" s="214"/>
    </row>
    <row r="15" spans="1:23" ht="13.5" thickBot="1">
      <c r="A15" s="215" t="s">
        <v>261</v>
      </c>
      <c r="B15" s="216"/>
      <c r="C15" s="217"/>
      <c r="D15" s="218"/>
      <c r="E15" s="219"/>
      <c r="F15" s="219"/>
      <c r="G15" s="219"/>
      <c r="H15" s="219"/>
      <c r="I15" s="219"/>
      <c r="J15" s="219"/>
      <c r="K15" s="219"/>
      <c r="L15" s="219"/>
      <c r="M15" s="219"/>
      <c r="N15" s="220"/>
      <c r="O15" s="219"/>
      <c r="P15" s="219"/>
      <c r="Q15" s="219"/>
      <c r="R15" s="221"/>
      <c r="S15" s="222"/>
      <c r="T15" s="222"/>
      <c r="U15" s="222"/>
      <c r="V15" s="222"/>
      <c r="W15" s="223"/>
    </row>
    <row r="16" spans="2:23" ht="13.5" customHeight="1" thickBot="1"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5" t="s">
        <v>35</v>
      </c>
      <c r="S16" s="226">
        <v>0</v>
      </c>
      <c r="T16" s="226">
        <v>0</v>
      </c>
      <c r="U16" s="226">
        <v>0</v>
      </c>
      <c r="V16" s="226">
        <v>0</v>
      </c>
      <c r="W16" s="176"/>
    </row>
    <row r="17" ht="12.75">
      <c r="B17" s="227"/>
    </row>
    <row r="18" ht="12.75">
      <c r="B18" s="227"/>
    </row>
    <row r="19" ht="12.75">
      <c r="B19" s="227"/>
    </row>
    <row r="20" spans="1:23" ht="12.75">
      <c r="A20" s="170"/>
      <c r="B20" s="228" t="s">
        <v>262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</row>
    <row r="21" ht="12.75"/>
    <row r="22" spans="19:23" ht="11.25" customHeight="1">
      <c r="S22" s="229" t="s">
        <v>263</v>
      </c>
      <c r="T22" s="229"/>
      <c r="U22" s="229"/>
      <c r="V22" s="229"/>
      <c r="W22" s="229"/>
    </row>
    <row r="23" spans="3:6" ht="12.75">
      <c r="C23" s="170"/>
      <c r="D23" s="170"/>
      <c r="E23" s="170"/>
      <c r="F23" s="170"/>
    </row>
    <row r="25" spans="3:19" ht="12.75">
      <c r="C25" s="230" t="s">
        <v>264</v>
      </c>
      <c r="D25" s="230"/>
      <c r="E25" s="230"/>
      <c r="F25" s="230"/>
      <c r="G25" s="230"/>
      <c r="I25" s="230" t="s">
        <v>264</v>
      </c>
      <c r="J25" s="230"/>
      <c r="K25" s="230"/>
      <c r="L25" s="230"/>
      <c r="M25" s="230"/>
      <c r="O25" s="230" t="s">
        <v>264</v>
      </c>
      <c r="P25" s="230"/>
      <c r="Q25" s="230"/>
      <c r="R25" s="230"/>
      <c r="S25" s="230"/>
    </row>
    <row r="26" spans="3:19" ht="12.75">
      <c r="C26" s="231" t="s">
        <v>265</v>
      </c>
      <c r="D26" s="231"/>
      <c r="E26" s="231"/>
      <c r="F26" s="231"/>
      <c r="G26" s="231"/>
      <c r="I26" s="231" t="s">
        <v>266</v>
      </c>
      <c r="J26" s="231"/>
      <c r="K26" s="231"/>
      <c r="L26" s="231"/>
      <c r="M26" s="231"/>
      <c r="O26" s="231" t="s">
        <v>267</v>
      </c>
      <c r="P26" s="231"/>
      <c r="Q26" s="231"/>
      <c r="R26" s="231"/>
      <c r="S26" s="231"/>
    </row>
    <row r="27" spans="3:19" ht="12.75">
      <c r="C27" s="231"/>
      <c r="D27" s="231"/>
      <c r="E27" s="231"/>
      <c r="F27" s="231"/>
      <c r="G27" s="231"/>
      <c r="I27" s="231"/>
      <c r="J27" s="231"/>
      <c r="K27" s="231"/>
      <c r="L27" s="231"/>
      <c r="M27" s="231"/>
      <c r="O27" s="231"/>
      <c r="P27" s="231"/>
      <c r="Q27" s="231"/>
      <c r="R27" s="231"/>
      <c r="S27" s="231"/>
    </row>
    <row r="42" spans="1:24" s="171" customFormat="1" ht="11.25">
      <c r="A42" s="170"/>
      <c r="B42" s="170"/>
      <c r="X42" s="170"/>
    </row>
  </sheetData>
  <sheetProtection/>
  <mergeCells count="28">
    <mergeCell ref="C25:G25"/>
    <mergeCell ref="I25:M25"/>
    <mergeCell ref="O25:S25"/>
    <mergeCell ref="C26:G27"/>
    <mergeCell ref="I26:M27"/>
    <mergeCell ref="O26:S27"/>
    <mergeCell ref="S11:S12"/>
    <mergeCell ref="T11:T12"/>
    <mergeCell ref="U11:U12"/>
    <mergeCell ref="B16:Q16"/>
    <mergeCell ref="B20:W20"/>
    <mergeCell ref="S22:W22"/>
    <mergeCell ref="D11:D12"/>
    <mergeCell ref="E11:H11"/>
    <mergeCell ref="I11:J11"/>
    <mergeCell ref="K11:O11"/>
    <mergeCell ref="P11:Q11"/>
    <mergeCell ref="R11:R12"/>
    <mergeCell ref="C5:W5"/>
    <mergeCell ref="P7:T7"/>
    <mergeCell ref="C8:J8"/>
    <mergeCell ref="K8:T8"/>
    <mergeCell ref="B10:B12"/>
    <mergeCell ref="C10:O10"/>
    <mergeCell ref="R10:U10"/>
    <mergeCell ref="V10:V12"/>
    <mergeCell ref="W10:W12"/>
    <mergeCell ref="C11:C1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X42"/>
  <sheetViews>
    <sheetView zoomScalePageLayoutView="0" workbookViewId="0" topLeftCell="B1">
      <selection activeCell="D24" sqref="D24"/>
    </sheetView>
  </sheetViews>
  <sheetFormatPr defaultColWidth="9.140625" defaultRowHeight="12.75"/>
  <cols>
    <col min="1" max="1" width="5.7109375" style="170" hidden="1" customWidth="1"/>
    <col min="2" max="2" width="3.28125" style="170" customWidth="1"/>
    <col min="3" max="3" width="10.8515625" style="171" customWidth="1"/>
    <col min="4" max="4" width="43.7109375" style="171" bestFit="1" customWidth="1"/>
    <col min="5" max="5" width="4.28125" style="171" customWidth="1"/>
    <col min="6" max="6" width="8.57421875" style="171" bestFit="1" customWidth="1"/>
    <col min="7" max="7" width="6.421875" style="171" customWidth="1"/>
    <col min="8" max="8" width="4.421875" style="171" customWidth="1"/>
    <col min="9" max="9" width="5.7109375" style="171" customWidth="1"/>
    <col min="10" max="10" width="11.28125" style="171" bestFit="1" customWidth="1"/>
    <col min="11" max="11" width="3.8515625" style="171" customWidth="1"/>
    <col min="12" max="12" width="4.00390625" style="171" customWidth="1"/>
    <col min="13" max="13" width="5.8515625" style="171" customWidth="1"/>
    <col min="14" max="14" width="7.7109375" style="171" customWidth="1"/>
    <col min="15" max="15" width="5.140625" style="171" customWidth="1"/>
    <col min="16" max="16" width="4.57421875" style="171" customWidth="1"/>
    <col min="17" max="17" width="6.421875" style="171" customWidth="1"/>
    <col min="18" max="18" width="3.8515625" style="171" customWidth="1"/>
    <col min="19" max="20" width="10.421875" style="171" customWidth="1"/>
    <col min="21" max="21" width="9.28125" style="171" customWidth="1"/>
    <col min="22" max="22" width="10.7109375" style="171" customWidth="1"/>
    <col min="23" max="23" width="4.57421875" style="171" customWidth="1"/>
    <col min="24" max="24" width="9.140625" style="170" customWidth="1"/>
    <col min="25" max="16384" width="9.140625" style="170" customWidth="1"/>
  </cols>
  <sheetData>
    <row r="1" ht="12.75"/>
    <row r="2" ht="12.75"/>
    <row r="3" ht="12.75"/>
    <row r="4" ht="12.75"/>
    <row r="5" spans="1:23" s="173" customFormat="1" ht="18" customHeight="1">
      <c r="A5" s="172"/>
      <c r="C5" s="174" t="s">
        <v>268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</row>
    <row r="6" spans="1:23" ht="12.75">
      <c r="A6" s="175"/>
      <c r="B6" s="175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</row>
    <row r="7" spans="1:23" s="179" customFormat="1" ht="18.75" customHeight="1">
      <c r="A7" s="172"/>
      <c r="B7" s="172"/>
      <c r="C7" s="177"/>
      <c r="D7" s="177"/>
      <c r="E7" s="177"/>
      <c r="F7" s="177"/>
      <c r="G7" s="177"/>
      <c r="H7" s="177"/>
      <c r="I7" s="177"/>
      <c r="J7" s="178"/>
      <c r="P7" s="180" t="s">
        <v>256</v>
      </c>
      <c r="Q7" s="180"/>
      <c r="R7" s="180"/>
      <c r="S7" s="180"/>
      <c r="T7" s="180"/>
      <c r="U7" s="178"/>
      <c r="V7" s="178"/>
      <c r="W7" s="178"/>
    </row>
    <row r="8" spans="1:23" s="179" customFormat="1" ht="53.25" customHeight="1">
      <c r="A8" s="172"/>
      <c r="B8" s="172"/>
      <c r="C8" s="181" t="s">
        <v>269</v>
      </c>
      <c r="D8" s="181"/>
      <c r="E8" s="181"/>
      <c r="F8" s="181"/>
      <c r="G8" s="181"/>
      <c r="H8" s="181"/>
      <c r="I8" s="181"/>
      <c r="J8" s="181"/>
      <c r="K8" s="182" t="s">
        <v>270</v>
      </c>
      <c r="L8" s="182"/>
      <c r="M8" s="182"/>
      <c r="N8" s="182"/>
      <c r="O8" s="182"/>
      <c r="P8" s="182"/>
      <c r="Q8" s="182"/>
      <c r="R8" s="182"/>
      <c r="S8" s="182"/>
      <c r="T8" s="182"/>
      <c r="U8" s="178"/>
      <c r="V8" s="178"/>
      <c r="W8" s="178"/>
    </row>
    <row r="9" spans="1:23" s="183" customFormat="1" ht="13.5" thickBot="1">
      <c r="A9" s="175"/>
      <c r="B9" s="175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</row>
    <row r="10" spans="1:23" s="190" customFormat="1" ht="11.25" customHeight="1" thickBot="1">
      <c r="A10" s="184"/>
      <c r="B10" s="185"/>
      <c r="C10" s="186" t="s">
        <v>17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7"/>
      <c r="Q10" s="187"/>
      <c r="R10" s="188" t="s">
        <v>18</v>
      </c>
      <c r="S10" s="188"/>
      <c r="T10" s="188"/>
      <c r="U10" s="188"/>
      <c r="V10" s="189" t="s">
        <v>10</v>
      </c>
      <c r="W10" s="189" t="s">
        <v>11</v>
      </c>
    </row>
    <row r="11" spans="1:23" s="190" customFormat="1" ht="11.25" customHeight="1" thickBot="1">
      <c r="A11" s="191"/>
      <c r="B11" s="185"/>
      <c r="C11" s="192" t="s">
        <v>3</v>
      </c>
      <c r="D11" s="192" t="s">
        <v>74</v>
      </c>
      <c r="E11" s="193" t="s">
        <v>1</v>
      </c>
      <c r="F11" s="193"/>
      <c r="G11" s="193"/>
      <c r="H11" s="193"/>
      <c r="I11" s="194" t="s">
        <v>77</v>
      </c>
      <c r="J11" s="194"/>
      <c r="K11" s="194" t="s">
        <v>5</v>
      </c>
      <c r="L11" s="194"/>
      <c r="M11" s="194"/>
      <c r="N11" s="194"/>
      <c r="O11" s="194"/>
      <c r="P11" s="195" t="s">
        <v>62</v>
      </c>
      <c r="Q11" s="195"/>
      <c r="R11" s="189" t="s">
        <v>8</v>
      </c>
      <c r="S11" s="189" t="s">
        <v>9</v>
      </c>
      <c r="T11" s="189" t="s">
        <v>67</v>
      </c>
      <c r="U11" s="189" t="s">
        <v>32</v>
      </c>
      <c r="V11" s="189"/>
      <c r="W11" s="189"/>
    </row>
    <row r="12" spans="1:23" s="190" customFormat="1" ht="44.25" customHeight="1" thickBot="1">
      <c r="A12" s="196" t="s">
        <v>259</v>
      </c>
      <c r="B12" s="185"/>
      <c r="C12" s="192"/>
      <c r="D12" s="192"/>
      <c r="E12" s="197" t="s">
        <v>2</v>
      </c>
      <c r="F12" s="198" t="s">
        <v>4</v>
      </c>
      <c r="G12" s="197" t="s">
        <v>61</v>
      </c>
      <c r="H12" s="198" t="s">
        <v>60</v>
      </c>
      <c r="I12" s="197" t="s">
        <v>76</v>
      </c>
      <c r="J12" s="198" t="s">
        <v>0</v>
      </c>
      <c r="K12" s="198" t="s">
        <v>2</v>
      </c>
      <c r="L12" s="197" t="s">
        <v>6</v>
      </c>
      <c r="M12" s="198" t="s">
        <v>63</v>
      </c>
      <c r="N12" s="198" t="s">
        <v>7</v>
      </c>
      <c r="O12" s="198" t="s">
        <v>64</v>
      </c>
      <c r="P12" s="197" t="s">
        <v>65</v>
      </c>
      <c r="Q12" s="198" t="s">
        <v>66</v>
      </c>
      <c r="R12" s="189"/>
      <c r="S12" s="189"/>
      <c r="T12" s="189"/>
      <c r="U12" s="189"/>
      <c r="V12" s="189"/>
      <c r="W12" s="189"/>
    </row>
    <row r="13" spans="1:23" s="206" customFormat="1" ht="13.5" customHeight="1" thickBot="1">
      <c r="A13" s="199"/>
      <c r="B13" s="200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3"/>
      <c r="S13" s="203"/>
      <c r="T13" s="203"/>
      <c r="U13" s="203"/>
      <c r="V13" s="204"/>
      <c r="W13" s="205"/>
    </row>
    <row r="14" spans="1:24" ht="51" customHeight="1" thickBot="1">
      <c r="A14" s="207" t="s">
        <v>260</v>
      </c>
      <c r="B14" s="208"/>
      <c r="C14" s="232" t="s">
        <v>136</v>
      </c>
      <c r="D14" s="232" t="s">
        <v>271</v>
      </c>
      <c r="E14" s="233"/>
      <c r="F14" s="234" t="s">
        <v>272</v>
      </c>
      <c r="G14" s="235"/>
      <c r="H14" s="236"/>
      <c r="I14" s="233" t="s">
        <v>273</v>
      </c>
      <c r="J14" s="236" t="s">
        <v>274</v>
      </c>
      <c r="K14" s="237" t="s">
        <v>275</v>
      </c>
      <c r="L14" s="82" t="s">
        <v>129</v>
      </c>
      <c r="M14" s="82" t="s">
        <v>276</v>
      </c>
      <c r="N14" s="238" t="s">
        <v>277</v>
      </c>
      <c r="O14" s="238" t="s">
        <v>154</v>
      </c>
      <c r="P14" s="233"/>
      <c r="Q14" s="239"/>
      <c r="R14" s="240" t="s">
        <v>96</v>
      </c>
      <c r="S14" s="241" t="str">
        <f>N14</f>
        <v>12.943,89</v>
      </c>
      <c r="T14" s="242" t="str">
        <f>S14</f>
        <v>12.943,89</v>
      </c>
      <c r="U14" s="243" t="str">
        <f>T14</f>
        <v>12.943,89</v>
      </c>
      <c r="V14" s="244" t="str">
        <f>U14</f>
        <v>12.943,89</v>
      </c>
      <c r="W14" s="236" t="s">
        <v>104</v>
      </c>
      <c r="X14" s="170"/>
    </row>
    <row r="15" spans="1:23" ht="12.75">
      <c r="A15" s="215" t="s">
        <v>261</v>
      </c>
      <c r="B15" s="216"/>
      <c r="C15" s="217"/>
      <c r="D15" s="218"/>
      <c r="E15" s="219"/>
      <c r="F15" s="219"/>
      <c r="G15" s="219"/>
      <c r="H15" s="219"/>
      <c r="I15" s="219"/>
      <c r="J15" s="219"/>
      <c r="K15" s="219"/>
      <c r="L15" s="219"/>
      <c r="M15" s="219"/>
      <c r="N15" s="220"/>
      <c r="O15" s="219"/>
      <c r="P15" s="219"/>
      <c r="Q15" s="219"/>
      <c r="R15" s="219"/>
      <c r="S15" s="245"/>
      <c r="T15" s="245"/>
      <c r="U15" s="245"/>
      <c r="V15" s="245"/>
      <c r="W15" s="246"/>
    </row>
    <row r="16" spans="1:23" ht="13.5" customHeight="1">
      <c r="A16" s="247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48" t="s">
        <v>35</v>
      </c>
      <c r="S16" s="249" t="str">
        <f>S14</f>
        <v>12.943,89</v>
      </c>
      <c r="T16" s="249" t="str">
        <f>T14</f>
        <v>12.943,89</v>
      </c>
      <c r="U16" s="249" t="str">
        <f>U14</f>
        <v>12.943,89</v>
      </c>
      <c r="V16" s="249" t="str">
        <f>V14</f>
        <v>12.943,89</v>
      </c>
      <c r="W16" s="248"/>
    </row>
    <row r="17" ht="12.75">
      <c r="B17" s="227"/>
    </row>
    <row r="18" ht="12.75">
      <c r="B18" s="227"/>
    </row>
    <row r="19" ht="12.75">
      <c r="B19" s="227"/>
    </row>
    <row r="20" spans="1:23" ht="12.75">
      <c r="A20" s="170"/>
      <c r="B20" s="228" t="s">
        <v>262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</row>
    <row r="21" ht="12.75"/>
    <row r="22" spans="19:23" ht="11.25" customHeight="1">
      <c r="S22" s="229" t="s">
        <v>278</v>
      </c>
      <c r="T22" s="229"/>
      <c r="U22" s="229"/>
      <c r="V22" s="229"/>
      <c r="W22" s="229"/>
    </row>
    <row r="23" spans="3:6" ht="12.75">
      <c r="C23" s="170"/>
      <c r="D23" s="170"/>
      <c r="E23" s="170"/>
      <c r="F23" s="170"/>
    </row>
    <row r="25" spans="3:19" ht="12.75">
      <c r="C25" s="230" t="s">
        <v>264</v>
      </c>
      <c r="D25" s="230"/>
      <c r="E25" s="230"/>
      <c r="F25" s="230"/>
      <c r="G25" s="230"/>
      <c r="I25" s="230" t="s">
        <v>264</v>
      </c>
      <c r="J25" s="230"/>
      <c r="K25" s="230"/>
      <c r="L25" s="230"/>
      <c r="M25" s="230"/>
      <c r="O25" s="230" t="s">
        <v>264</v>
      </c>
      <c r="P25" s="230"/>
      <c r="Q25" s="230"/>
      <c r="R25" s="230"/>
      <c r="S25" s="230"/>
    </row>
    <row r="26" spans="3:19" ht="12.75">
      <c r="C26" s="231" t="s">
        <v>265</v>
      </c>
      <c r="D26" s="231"/>
      <c r="E26" s="231"/>
      <c r="F26" s="231"/>
      <c r="G26" s="231"/>
      <c r="I26" s="231" t="s">
        <v>266</v>
      </c>
      <c r="J26" s="231"/>
      <c r="K26" s="231"/>
      <c r="L26" s="231"/>
      <c r="M26" s="231"/>
      <c r="O26" s="231" t="s">
        <v>267</v>
      </c>
      <c r="P26" s="231"/>
      <c r="Q26" s="231"/>
      <c r="R26" s="231"/>
      <c r="S26" s="231"/>
    </row>
    <row r="27" spans="3:19" ht="12.75">
      <c r="C27" s="231"/>
      <c r="D27" s="231"/>
      <c r="E27" s="231"/>
      <c r="F27" s="231"/>
      <c r="G27" s="231"/>
      <c r="I27" s="231"/>
      <c r="J27" s="231"/>
      <c r="K27" s="231"/>
      <c r="L27" s="231"/>
      <c r="M27" s="231"/>
      <c r="O27" s="231"/>
      <c r="P27" s="231"/>
      <c r="Q27" s="231"/>
      <c r="R27" s="231"/>
      <c r="S27" s="231"/>
    </row>
    <row r="42" spans="1:24" s="171" customFormat="1" ht="11.25">
      <c r="A42" s="170"/>
      <c r="B42" s="170"/>
      <c r="X42" s="170"/>
    </row>
  </sheetData>
  <sheetProtection/>
  <mergeCells count="28">
    <mergeCell ref="C25:G25"/>
    <mergeCell ref="I25:M25"/>
    <mergeCell ref="O25:S25"/>
    <mergeCell ref="C26:G27"/>
    <mergeCell ref="I26:M27"/>
    <mergeCell ref="O26:S27"/>
    <mergeCell ref="S11:S12"/>
    <mergeCell ref="T11:T12"/>
    <mergeCell ref="U11:U12"/>
    <mergeCell ref="B16:Q16"/>
    <mergeCell ref="B20:W20"/>
    <mergeCell ref="S22:W22"/>
    <mergeCell ref="D11:D12"/>
    <mergeCell ref="E11:H11"/>
    <mergeCell ref="I11:J11"/>
    <mergeCell ref="K11:O11"/>
    <mergeCell ref="P11:Q11"/>
    <mergeCell ref="R11:R12"/>
    <mergeCell ref="C5:W5"/>
    <mergeCell ref="P7:T7"/>
    <mergeCell ref="C8:J8"/>
    <mergeCell ref="K8:T8"/>
    <mergeCell ref="B10:B12"/>
    <mergeCell ref="C10:O10"/>
    <mergeCell ref="R10:U10"/>
    <mergeCell ref="V10:V12"/>
    <mergeCell ref="W10:W12"/>
    <mergeCell ref="C11:C1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X43"/>
  <sheetViews>
    <sheetView tabSelected="1" zoomScalePageLayoutView="0" workbookViewId="0" topLeftCell="B1">
      <selection activeCell="N15" sqref="N15"/>
    </sheetView>
  </sheetViews>
  <sheetFormatPr defaultColWidth="9.140625" defaultRowHeight="12.75"/>
  <cols>
    <col min="1" max="1" width="5.7109375" style="170" hidden="1" customWidth="1"/>
    <col min="2" max="2" width="3.28125" style="170" customWidth="1"/>
    <col min="3" max="3" width="14.421875" style="171" bestFit="1" customWidth="1"/>
    <col min="4" max="4" width="35.8515625" style="171" customWidth="1"/>
    <col min="5" max="5" width="4.28125" style="171" customWidth="1"/>
    <col min="6" max="6" width="9.7109375" style="171" bestFit="1" customWidth="1"/>
    <col min="7" max="7" width="6.421875" style="171" customWidth="1"/>
    <col min="8" max="8" width="4.421875" style="171" customWidth="1"/>
    <col min="9" max="9" width="6.57421875" style="171" bestFit="1" customWidth="1"/>
    <col min="10" max="10" width="11.57421875" style="171" customWidth="1"/>
    <col min="11" max="11" width="3.8515625" style="171" customWidth="1"/>
    <col min="12" max="12" width="4.7109375" style="171" customWidth="1"/>
    <col min="13" max="13" width="5.8515625" style="171" customWidth="1"/>
    <col min="14" max="14" width="7.7109375" style="171" customWidth="1"/>
    <col min="15" max="15" width="5.140625" style="171" customWidth="1"/>
    <col min="16" max="16" width="4.57421875" style="171" customWidth="1"/>
    <col min="17" max="17" width="6.421875" style="171" customWidth="1"/>
    <col min="18" max="18" width="5.28125" style="171" customWidth="1"/>
    <col min="19" max="19" width="13.57421875" style="171" customWidth="1"/>
    <col min="20" max="20" width="15.28125" style="171" customWidth="1"/>
    <col min="21" max="21" width="19.28125" style="171" bestFit="1" customWidth="1"/>
    <col min="22" max="22" width="14.140625" style="171" customWidth="1"/>
    <col min="23" max="23" width="4.8515625" style="171" bestFit="1" customWidth="1"/>
    <col min="24" max="24" width="9.140625" style="170" customWidth="1"/>
    <col min="25" max="16384" width="9.140625" style="170" customWidth="1"/>
  </cols>
  <sheetData>
    <row r="1" ht="12.75"/>
    <row r="2" ht="12.75"/>
    <row r="3" ht="12.75"/>
    <row r="4" ht="12.75"/>
    <row r="5" spans="1:23" s="173" customFormat="1" ht="18" customHeight="1">
      <c r="A5" s="172"/>
      <c r="C5" s="174" t="s">
        <v>279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</row>
    <row r="6" spans="1:23" ht="12.75">
      <c r="A6" s="175"/>
      <c r="B6" s="175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</row>
    <row r="7" spans="1:23" s="179" customFormat="1" ht="18.75" customHeight="1">
      <c r="A7" s="172"/>
      <c r="B7" s="172"/>
      <c r="C7" s="177"/>
      <c r="D7" s="177"/>
      <c r="E7" s="177"/>
      <c r="F7" s="177"/>
      <c r="G7" s="177"/>
      <c r="H7" s="177"/>
      <c r="I7" s="177"/>
      <c r="J7" s="178"/>
      <c r="P7" s="180" t="s">
        <v>256</v>
      </c>
      <c r="Q7" s="180"/>
      <c r="R7" s="180"/>
      <c r="S7" s="180"/>
      <c r="T7" s="180"/>
      <c r="U7" s="178"/>
      <c r="V7" s="178"/>
      <c r="W7" s="178"/>
    </row>
    <row r="8" spans="1:23" s="179" customFormat="1" ht="43.5" customHeight="1">
      <c r="A8" s="172"/>
      <c r="B8" s="172"/>
      <c r="C8" s="181" t="s">
        <v>280</v>
      </c>
      <c r="D8" s="181"/>
      <c r="E8" s="181"/>
      <c r="F8" s="181"/>
      <c r="G8" s="181"/>
      <c r="H8" s="181"/>
      <c r="I8" s="181"/>
      <c r="J8" s="181"/>
      <c r="K8" s="182" t="s">
        <v>281</v>
      </c>
      <c r="L8" s="182"/>
      <c r="M8" s="182"/>
      <c r="N8" s="182"/>
      <c r="O8" s="182"/>
      <c r="P8" s="182"/>
      <c r="Q8" s="182"/>
      <c r="R8" s="182"/>
      <c r="S8" s="182"/>
      <c r="T8" s="182"/>
      <c r="U8" s="178"/>
      <c r="V8" s="178"/>
      <c r="W8" s="178"/>
    </row>
    <row r="9" spans="1:23" s="183" customFormat="1" ht="13.5" thickBot="1">
      <c r="A9" s="175"/>
      <c r="B9" s="175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</row>
    <row r="10" spans="1:23" s="190" customFormat="1" ht="11.25" customHeight="1" thickBot="1">
      <c r="A10" s="184"/>
      <c r="B10" s="185"/>
      <c r="C10" s="186" t="s">
        <v>17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7"/>
      <c r="Q10" s="187"/>
      <c r="R10" s="188" t="s">
        <v>18</v>
      </c>
      <c r="S10" s="188"/>
      <c r="T10" s="188"/>
      <c r="U10" s="188"/>
      <c r="V10" s="189" t="s">
        <v>10</v>
      </c>
      <c r="W10" s="189" t="s">
        <v>11</v>
      </c>
    </row>
    <row r="11" spans="1:23" s="190" customFormat="1" ht="11.25" customHeight="1" thickBot="1">
      <c r="A11" s="191"/>
      <c r="B11" s="185"/>
      <c r="C11" s="192" t="s">
        <v>3</v>
      </c>
      <c r="D11" s="192" t="s">
        <v>74</v>
      </c>
      <c r="E11" s="193" t="s">
        <v>1</v>
      </c>
      <c r="F11" s="193"/>
      <c r="G11" s="193"/>
      <c r="H11" s="193"/>
      <c r="I11" s="194" t="s">
        <v>77</v>
      </c>
      <c r="J11" s="194"/>
      <c r="K11" s="194" t="s">
        <v>5</v>
      </c>
      <c r="L11" s="194"/>
      <c r="M11" s="194"/>
      <c r="N11" s="194"/>
      <c r="O11" s="194"/>
      <c r="P11" s="195" t="s">
        <v>62</v>
      </c>
      <c r="Q11" s="195"/>
      <c r="R11" s="189" t="s">
        <v>8</v>
      </c>
      <c r="S11" s="189" t="s">
        <v>9</v>
      </c>
      <c r="T11" s="189" t="s">
        <v>67</v>
      </c>
      <c r="U11" s="189" t="s">
        <v>32</v>
      </c>
      <c r="V11" s="189"/>
      <c r="W11" s="189"/>
    </row>
    <row r="12" spans="1:23" s="190" customFormat="1" ht="44.25" customHeight="1" thickBot="1">
      <c r="A12" s="196" t="s">
        <v>259</v>
      </c>
      <c r="B12" s="185"/>
      <c r="C12" s="192"/>
      <c r="D12" s="192"/>
      <c r="E12" s="197" t="s">
        <v>2</v>
      </c>
      <c r="F12" s="198" t="s">
        <v>4</v>
      </c>
      <c r="G12" s="197" t="s">
        <v>61</v>
      </c>
      <c r="H12" s="198" t="s">
        <v>60</v>
      </c>
      <c r="I12" s="197" t="s">
        <v>76</v>
      </c>
      <c r="J12" s="198" t="s">
        <v>0</v>
      </c>
      <c r="K12" s="198" t="s">
        <v>2</v>
      </c>
      <c r="L12" s="197" t="s">
        <v>6</v>
      </c>
      <c r="M12" s="198" t="s">
        <v>63</v>
      </c>
      <c r="N12" s="198" t="s">
        <v>7</v>
      </c>
      <c r="O12" s="198" t="s">
        <v>64</v>
      </c>
      <c r="P12" s="197" t="s">
        <v>65</v>
      </c>
      <c r="Q12" s="198" t="s">
        <v>66</v>
      </c>
      <c r="R12" s="189"/>
      <c r="S12" s="189"/>
      <c r="T12" s="189"/>
      <c r="U12" s="189"/>
      <c r="V12" s="189"/>
      <c r="W12" s="189"/>
    </row>
    <row r="13" spans="1:23" s="206" customFormat="1" ht="13.5" customHeight="1" thickBot="1">
      <c r="A13" s="199"/>
      <c r="B13" s="200"/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3"/>
      <c r="S13" s="203"/>
      <c r="T13" s="203"/>
      <c r="U13" s="203"/>
      <c r="V13" s="204"/>
      <c r="W13" s="205"/>
    </row>
    <row r="14" spans="1:24" ht="56.25" customHeight="1">
      <c r="A14" s="175"/>
      <c r="B14" s="250"/>
      <c r="C14" s="251" t="s">
        <v>282</v>
      </c>
      <c r="D14" s="252" t="s">
        <v>283</v>
      </c>
      <c r="E14" s="253"/>
      <c r="F14" s="254" t="s">
        <v>284</v>
      </c>
      <c r="G14" s="255"/>
      <c r="H14" s="256"/>
      <c r="I14" s="253" t="s">
        <v>273</v>
      </c>
      <c r="J14" s="256" t="s">
        <v>274</v>
      </c>
      <c r="K14" s="253" t="s">
        <v>285</v>
      </c>
      <c r="L14" s="257" t="s">
        <v>286</v>
      </c>
      <c r="M14" s="257" t="s">
        <v>287</v>
      </c>
      <c r="N14" s="258" t="s">
        <v>288</v>
      </c>
      <c r="O14" s="258" t="s">
        <v>289</v>
      </c>
      <c r="P14" s="253"/>
      <c r="Q14" s="256"/>
      <c r="R14" s="259" t="s">
        <v>290</v>
      </c>
      <c r="S14" s="260">
        <v>127396.69</v>
      </c>
      <c r="T14" s="260">
        <v>127396.69</v>
      </c>
      <c r="U14" s="260">
        <v>127396.69</v>
      </c>
      <c r="V14" s="260">
        <v>127396.69</v>
      </c>
      <c r="W14" s="256" t="s">
        <v>104</v>
      </c>
      <c r="X14" s="170"/>
    </row>
    <row r="15" spans="1:24" ht="56.25" customHeight="1">
      <c r="A15" s="175"/>
      <c r="B15" s="250"/>
      <c r="C15" s="77" t="s">
        <v>291</v>
      </c>
      <c r="D15" s="77" t="s">
        <v>292</v>
      </c>
      <c r="E15" s="78"/>
      <c r="F15" s="79" t="s">
        <v>293</v>
      </c>
      <c r="G15" s="80"/>
      <c r="H15" s="81"/>
      <c r="I15" s="78" t="s">
        <v>119</v>
      </c>
      <c r="J15" s="81" t="s">
        <v>105</v>
      </c>
      <c r="K15" s="78" t="s">
        <v>294</v>
      </c>
      <c r="L15" s="82" t="s">
        <v>120</v>
      </c>
      <c r="M15" s="79"/>
      <c r="N15" s="80" t="s">
        <v>295</v>
      </c>
      <c r="O15" s="80" t="s">
        <v>296</v>
      </c>
      <c r="P15" s="78" t="s">
        <v>297</v>
      </c>
      <c r="Q15" s="81"/>
      <c r="R15" s="83" t="s">
        <v>96</v>
      </c>
      <c r="S15" s="261">
        <v>146548.85</v>
      </c>
      <c r="T15" s="262">
        <v>146548.85</v>
      </c>
      <c r="U15" s="263">
        <v>146548.85</v>
      </c>
      <c r="V15" s="264">
        <v>146548.85</v>
      </c>
      <c r="W15" s="79" t="s">
        <v>92</v>
      </c>
      <c r="X15" s="170"/>
    </row>
    <row r="16" spans="1:24" ht="56.25" customHeight="1">
      <c r="A16" s="175"/>
      <c r="B16" s="250"/>
      <c r="C16" s="251" t="s">
        <v>298</v>
      </c>
      <c r="D16" s="251" t="s">
        <v>299</v>
      </c>
      <c r="E16" s="253"/>
      <c r="F16" s="257" t="s">
        <v>284</v>
      </c>
      <c r="G16" s="258"/>
      <c r="H16" s="265"/>
      <c r="I16" s="266" t="s">
        <v>273</v>
      </c>
      <c r="J16" s="265" t="s">
        <v>274</v>
      </c>
      <c r="K16" s="266" t="s">
        <v>300</v>
      </c>
      <c r="L16" s="257" t="s">
        <v>301</v>
      </c>
      <c r="M16" s="257" t="s">
        <v>302</v>
      </c>
      <c r="N16" s="258" t="s">
        <v>303</v>
      </c>
      <c r="O16" s="258" t="s">
        <v>129</v>
      </c>
      <c r="P16" s="266" t="s">
        <v>304</v>
      </c>
      <c r="Q16" s="256"/>
      <c r="R16" s="259" t="s">
        <v>290</v>
      </c>
      <c r="S16" s="260">
        <v>201788.99</v>
      </c>
      <c r="T16" s="260">
        <v>201788.99</v>
      </c>
      <c r="U16" s="260">
        <v>201788.99</v>
      </c>
      <c r="V16" s="260">
        <v>201788.99</v>
      </c>
      <c r="W16" s="256" t="s">
        <v>104</v>
      </c>
      <c r="X16" s="170"/>
    </row>
    <row r="17" spans="2:23" ht="21" customHeight="1"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48" t="s">
        <v>35</v>
      </c>
      <c r="S17" s="249">
        <f>S14+S15+S16</f>
        <v>475734.53</v>
      </c>
      <c r="T17" s="249">
        <f>T14+T15+T16</f>
        <v>475734.53</v>
      </c>
      <c r="U17" s="249">
        <f>U14+U15+U16</f>
        <v>475734.53</v>
      </c>
      <c r="V17" s="249">
        <f>V14+V15+V16</f>
        <v>475734.53</v>
      </c>
      <c r="W17" s="248"/>
    </row>
    <row r="18" ht="12.75">
      <c r="B18" s="227"/>
    </row>
    <row r="19" ht="12.75">
      <c r="B19" s="227"/>
    </row>
    <row r="20" ht="12.75">
      <c r="B20" s="227"/>
    </row>
    <row r="21" spans="1:23" ht="12.75">
      <c r="A21" s="170"/>
      <c r="B21" s="228" t="s">
        <v>262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</row>
    <row r="22" ht="12.75"/>
    <row r="23" spans="19:23" ht="11.25" customHeight="1">
      <c r="S23" s="229" t="s">
        <v>305</v>
      </c>
      <c r="T23" s="229"/>
      <c r="U23" s="229"/>
      <c r="V23" s="229"/>
      <c r="W23" s="229"/>
    </row>
    <row r="24" spans="3:6" ht="12.75">
      <c r="C24" s="170"/>
      <c r="D24" s="170"/>
      <c r="E24" s="170"/>
      <c r="F24" s="170"/>
    </row>
    <row r="26" spans="3:19" ht="12.75">
      <c r="C26" s="230" t="s">
        <v>264</v>
      </c>
      <c r="D26" s="230"/>
      <c r="E26" s="230"/>
      <c r="F26" s="230"/>
      <c r="G26" s="230"/>
      <c r="I26" s="230" t="s">
        <v>264</v>
      </c>
      <c r="J26" s="230"/>
      <c r="K26" s="230"/>
      <c r="L26" s="230"/>
      <c r="M26" s="230"/>
      <c r="O26" s="230" t="s">
        <v>264</v>
      </c>
      <c r="P26" s="230"/>
      <c r="Q26" s="230"/>
      <c r="R26" s="230"/>
      <c r="S26" s="230"/>
    </row>
    <row r="27" spans="3:19" ht="12.75">
      <c r="C27" s="231" t="s">
        <v>265</v>
      </c>
      <c r="D27" s="231"/>
      <c r="E27" s="231"/>
      <c r="F27" s="231"/>
      <c r="G27" s="231"/>
      <c r="I27" s="231" t="s">
        <v>266</v>
      </c>
      <c r="J27" s="231"/>
      <c r="K27" s="231"/>
      <c r="L27" s="231"/>
      <c r="M27" s="231"/>
      <c r="O27" s="231" t="s">
        <v>267</v>
      </c>
      <c r="P27" s="231"/>
      <c r="Q27" s="231"/>
      <c r="R27" s="231"/>
      <c r="S27" s="231"/>
    </row>
    <row r="28" spans="3:19" ht="12.75">
      <c r="C28" s="231"/>
      <c r="D28" s="231"/>
      <c r="E28" s="231"/>
      <c r="F28" s="231"/>
      <c r="G28" s="231"/>
      <c r="I28" s="231"/>
      <c r="J28" s="231"/>
      <c r="K28" s="231"/>
      <c r="L28" s="231"/>
      <c r="M28" s="231"/>
      <c r="O28" s="231"/>
      <c r="P28" s="231"/>
      <c r="Q28" s="231"/>
      <c r="R28" s="231"/>
      <c r="S28" s="231"/>
    </row>
    <row r="43" spans="1:24" s="171" customFormat="1" ht="11.25">
      <c r="A43" s="170"/>
      <c r="B43" s="170"/>
      <c r="X43" s="170"/>
    </row>
  </sheetData>
  <sheetProtection/>
  <mergeCells count="28">
    <mergeCell ref="C26:G26"/>
    <mergeCell ref="I26:M26"/>
    <mergeCell ref="O26:S26"/>
    <mergeCell ref="C27:G28"/>
    <mergeCell ref="I27:M28"/>
    <mergeCell ref="O27:S28"/>
    <mergeCell ref="S11:S12"/>
    <mergeCell ref="T11:T12"/>
    <mergeCell ref="U11:U12"/>
    <mergeCell ref="B17:Q17"/>
    <mergeCell ref="B21:W21"/>
    <mergeCell ref="S23:W23"/>
    <mergeCell ref="D11:D12"/>
    <mergeCell ref="E11:H11"/>
    <mergeCell ref="I11:J11"/>
    <mergeCell ref="K11:O11"/>
    <mergeCell ref="P11:Q11"/>
    <mergeCell ref="R11:R12"/>
    <mergeCell ref="C5:W5"/>
    <mergeCell ref="P7:T7"/>
    <mergeCell ref="C8:J8"/>
    <mergeCell ref="K8:T8"/>
    <mergeCell ref="B10:B12"/>
    <mergeCell ref="C10:O10"/>
    <mergeCell ref="R10:U10"/>
    <mergeCell ref="V10:V12"/>
    <mergeCell ref="W10:W12"/>
    <mergeCell ref="C11:C1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TCE-PE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paulo</cp:lastModifiedBy>
  <cp:lastPrinted>2018-05-22T13:05:58Z</cp:lastPrinted>
  <dcterms:created xsi:type="dcterms:W3CDTF">2007-03-13T10:46:47Z</dcterms:created>
  <dcterms:modified xsi:type="dcterms:W3CDTF">2019-03-27T13:14:11Z</dcterms:modified>
  <cp:category/>
  <cp:version/>
  <cp:contentType/>
  <cp:contentStatus/>
</cp:coreProperties>
</file>